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795" windowHeight="3720" activeTab="0"/>
  </bookViews>
  <sheets>
    <sheet name="説明" sheetId="1" r:id="rId1"/>
    <sheet name="店方控" sheetId="2" r:id="rId2"/>
    <sheet name="作業所控" sheetId="3" r:id="rId3"/>
    <sheet name="会社" sheetId="4" r:id="rId4"/>
    <sheet name="内訳" sheetId="5" r:id="rId5"/>
  </sheets>
  <definedNames>
    <definedName name="_xlnm.Print_Area" localSheetId="2">'作業所控'!$A$1:$L$38</definedName>
  </definedNames>
  <calcPr fullCalcOnLoad="1"/>
</workbook>
</file>

<file path=xl/sharedStrings.xml><?xml version="1.0" encoding="utf-8"?>
<sst xmlns="http://schemas.openxmlformats.org/spreadsheetml/2006/main" count="144" uniqueCount="106">
  <si>
    <t>山根土建株式会社　御中</t>
  </si>
  <si>
    <t>工事名称</t>
  </si>
  <si>
    <t>注文書番号</t>
  </si>
  <si>
    <t>請求金額</t>
  </si>
  <si>
    <t>当月御請求高</t>
  </si>
  <si>
    <t>消費税</t>
  </si>
  <si>
    <t>合計</t>
  </si>
  <si>
    <t>１，１枚は請求書提出者控えとし、２枚提出して下さい。</t>
  </si>
  <si>
    <t>２，請求者（社）名印は、２枚とも押して下さい。</t>
  </si>
  <si>
    <t>３，請求書明細は書式は問いませんが、２部添付して下さい。</t>
  </si>
  <si>
    <t>４，太枠内のみ記入して下さい。</t>
  </si>
  <si>
    <t>５，工事名称は必ず記入して下さい。</t>
  </si>
  <si>
    <t>７，請求は、毎月２５日締めとし、月末まで届くように提出して下さい。</t>
  </si>
  <si>
    <t>費目</t>
  </si>
  <si>
    <t>内　　　訳</t>
  </si>
  <si>
    <t>金　　　額</t>
  </si>
  <si>
    <t>摘　　要</t>
  </si>
  <si>
    <t>備　　　　　考</t>
  </si>
  <si>
    <t>合　　　　　計</t>
  </si>
  <si>
    <t>現　　金</t>
  </si>
  <si>
    <t>手　　形</t>
  </si>
  <si>
    <t>住所</t>
  </si>
  <si>
    <t>社名</t>
  </si>
  <si>
    <t>電話番号</t>
  </si>
  <si>
    <t>取引銀行</t>
  </si>
  <si>
    <t>内訳別紙</t>
  </si>
  <si>
    <t>検　印</t>
  </si>
  <si>
    <t>◎　注　意　事　項</t>
  </si>
  <si>
    <t>６，注文書が発行されている工事は、注文書番号を必ず記入して下さい。</t>
  </si>
  <si>
    <t>作　業　所　記　載　欄</t>
  </si>
  <si>
    <t>口座番号</t>
  </si>
  <si>
    <t>作業所長</t>
  </si>
  <si>
    <t>係　員</t>
  </si>
  <si>
    <r>
      <t>請　　求　　書</t>
    </r>
    <r>
      <rPr>
        <b/>
        <sz val="14"/>
        <rFont val="ＭＳ 明朝"/>
        <family val="1"/>
      </rPr>
      <t>（作業所控）</t>
    </r>
  </si>
  <si>
    <t>　　月末まで届かない場合は、翌々月の支払いとなりますので注意して下さい。</t>
  </si>
  <si>
    <t>備考</t>
  </si>
  <si>
    <t>社　長</t>
  </si>
  <si>
    <t>作業所長</t>
  </si>
  <si>
    <t>係　員</t>
  </si>
  <si>
    <r>
      <t>請　　求　　書</t>
    </r>
    <r>
      <rPr>
        <b/>
        <sz val="14"/>
        <rFont val="ＭＳ 明朝"/>
        <family val="1"/>
      </rPr>
      <t>（店方控）</t>
    </r>
  </si>
  <si>
    <r>
      <t>請　　求　　書</t>
    </r>
    <r>
      <rPr>
        <b/>
        <sz val="14"/>
        <rFont val="ＭＳ 明朝"/>
        <family val="1"/>
      </rPr>
      <t>（会社）</t>
    </r>
  </si>
  <si>
    <t>工事番号</t>
  </si>
  <si>
    <t xml:space="preserve"> 　普　 当</t>
  </si>
  <si>
    <t xml:space="preserve"> </t>
  </si>
  <si>
    <t xml:space="preserve"> </t>
  </si>
  <si>
    <t>確認印</t>
  </si>
  <si>
    <t>№</t>
  </si>
  <si>
    <t>月日</t>
  </si>
  <si>
    <t>名称</t>
  </si>
  <si>
    <t>呼称</t>
  </si>
  <si>
    <t>数量</t>
  </si>
  <si>
    <t>単価</t>
  </si>
  <si>
    <t>金額</t>
  </si>
  <si>
    <t>請　求　書　内　訳</t>
  </si>
  <si>
    <t>請求書の様式について</t>
  </si>
  <si>
    <t>協力会社各位殿</t>
  </si>
  <si>
    <t>平素は格別のお引き立てを賜り、誠にありがとうございます。</t>
  </si>
  <si>
    <t>弊社において、以前から検討しておりました、請求書の様式について以下のように変更に</t>
  </si>
  <si>
    <t>なりましたのでお知らせいたします。</t>
  </si>
  <si>
    <t>時下、益々ご清栄のこととお慶び申し上げます。</t>
  </si>
  <si>
    <t>変更概要</t>
  </si>
  <si>
    <t>４，請求書用紙の配付・・・印刷した請求書の取りやめ</t>
  </si>
  <si>
    <t>１，用紙サイズ　　　・・・Ｂ５からＡ４となります。</t>
  </si>
  <si>
    <t>３，請求書提出期限　・・・毎月５日を月末に変更</t>
  </si>
  <si>
    <t>２，請求書締め日　　・・・月末から２５日締めに変更。</t>
  </si>
  <si>
    <t>　　　　　　　　　　　　　ＦＤ又はメールでの配付とする。</t>
  </si>
  <si>
    <t>　　　　　　　　　　　　　手書きの場合は、印刷したものを一部配付とします。</t>
  </si>
  <si>
    <t>５，請求内訳用紙　　・・・内訳用紙は各社の書式とする。</t>
  </si>
  <si>
    <t>請求書の記載方法</t>
  </si>
  <si>
    <t>（２枚目、３枚目は１枚目に記入すると表示されます。）</t>
  </si>
  <si>
    <t>１，請求書は、１枚目の店方控に表示されている項目のみに記入して下さい。</t>
  </si>
  <si>
    <t>２，日付の欄は、02-4-12の様に打つと平成14年4月12日と表示されます。</t>
  </si>
  <si>
    <t>３，工事番号及び工事名は現場代理人に確認して正確に記入して下さい。</t>
  </si>
  <si>
    <t>４，注文書が発行されている場合は、注文書に記載されている注文番号を記入して下さい。</t>
  </si>
  <si>
    <t>　　注文書が発行されている工事と、発行されていない工事については請求書を分けて下さい。</t>
  </si>
  <si>
    <t>５，住所、社名、電話番号、取引銀行、口座番号は予め入力しておき、社印を押して下さい。</t>
  </si>
  <si>
    <t>　　住所、社名については判でも可。</t>
  </si>
  <si>
    <t>　　手書きの場合は、カーボン紙を使用して１枚目だけ記入して下さい。</t>
  </si>
  <si>
    <t>請求内訳用紙</t>
  </si>
  <si>
    <t>１，請求書の内訳用紙は、各社で使用している物を２部添付して下さい。</t>
  </si>
  <si>
    <t>２，内訳書の用紙がない場合は、添付されている請求書内訳を使用して下さい。</t>
  </si>
  <si>
    <t>請求書の提出</t>
  </si>
  <si>
    <t>１，請求書は、２枚目（作業所控）、３枚目（会社）にそれぞれ内訳書を添付して提出して
　下さい。</t>
  </si>
  <si>
    <t>２，請求書の締め日は毎月２５日となります。</t>
  </si>
  <si>
    <t>３，請求書は月末までに経理に届くようにして下さい。</t>
  </si>
  <si>
    <t>　　（現場代理人に直接渡しても良い。）</t>
  </si>
  <si>
    <t>４，月末までに届かない場合は、翌々月の支払いになります。</t>
  </si>
  <si>
    <t>５，支払いは、従来通り２０日の支払いです。</t>
  </si>
  <si>
    <t>　　注文書が発行されている工事以外で、現金・手形の比率を指定したい場合は現場代理人
　と協議して下さい。</t>
  </si>
  <si>
    <t>請求書の書式の配付。</t>
  </si>
  <si>
    <t>請求書の書式は、以下のいずれかの方法で入手して下さい。</t>
  </si>
  <si>
    <t>３，現場代理人からデータをもらう。（この方が工事番号及び工事名が分かります。）</t>
  </si>
  <si>
    <t>４，手書きの場合は、総務又は現場から印刷した用紙をもらって下さい。</t>
  </si>
  <si>
    <t>材　料</t>
  </si>
  <si>
    <t>労　務</t>
  </si>
  <si>
    <t>外　注</t>
  </si>
  <si>
    <t>損　料</t>
  </si>
  <si>
    <t>経　費</t>
  </si>
  <si>
    <t>備　考</t>
  </si>
  <si>
    <t>６，請求金額は、当月御請求高だけを入力すれば後は自動的に入ります。</t>
  </si>
  <si>
    <t>７，２枚目、３枚目には記入しないで下さい。</t>
  </si>
  <si>
    <t>８，２枚目、３枚目の現金・手形の欄は記載しないで下さい。</t>
  </si>
  <si>
    <t>専務</t>
  </si>
  <si>
    <t>常務</t>
  </si>
  <si>
    <t>１．弊社ホームページからダウンロードして下さい。</t>
  </si>
  <si>
    <t>２，総務部に電子メールでの送付を依頼して下さい。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</si>
</sst>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Red]&quot;¥&quot;#,##0"/>
    <numFmt numFmtId="178" formatCode="0_ "/>
    <numFmt numFmtId="179" formatCode="0.E+00"/>
  </numFmts>
  <fonts count="47">
    <font>
      <sz val="11"/>
      <name val="ＭＳ ゴシック"/>
      <family val="3"/>
    </font>
    <font>
      <sz val="6"/>
      <name val="ＭＳ ゴシック"/>
      <family val="3"/>
    </font>
    <font>
      <sz val="11"/>
      <name val="ＭＳ 明朝"/>
      <family val="1"/>
    </font>
    <font>
      <sz val="10"/>
      <name val="ＭＳ 明朝"/>
      <family val="1"/>
    </font>
    <font>
      <b/>
      <sz val="20"/>
      <name val="ＭＳ 明朝"/>
      <family val="1"/>
    </font>
    <font>
      <b/>
      <sz val="18"/>
      <name val="ＭＳ 明朝"/>
      <family val="1"/>
    </font>
    <font>
      <b/>
      <sz val="14"/>
      <name val="ＭＳ 明朝"/>
      <family val="1"/>
    </font>
    <font>
      <b/>
      <sz val="11"/>
      <name val="ＭＳ 明朝"/>
      <family val="1"/>
    </font>
    <font>
      <b/>
      <sz val="22"/>
      <name val="ＭＳ 明朝"/>
      <family val="1"/>
    </font>
    <font>
      <sz val="18"/>
      <name val="ＭＳ ゴシック"/>
      <family val="3"/>
    </font>
    <font>
      <u val="double"/>
      <sz val="18"/>
      <name val="ＭＳ ゴシック"/>
      <family val="3"/>
    </font>
    <font>
      <b/>
      <sz val="11"/>
      <name val="ＭＳ ゴシック"/>
      <family val="3"/>
    </font>
    <font>
      <b/>
      <sz val="11"/>
      <color indexed="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double"/>
      <bottom style="medium"/>
    </border>
    <border>
      <left style="thin"/>
      <right style="thin"/>
      <top style="double"/>
      <bottom style="medium"/>
    </border>
    <border>
      <left style="double"/>
      <right style="medium"/>
      <top style="thin"/>
      <bottom style="thin"/>
    </border>
    <border>
      <left style="double"/>
      <right style="medium"/>
      <top style="thin"/>
      <bottom>
        <color indexed="63"/>
      </bottom>
    </border>
    <border>
      <left style="double"/>
      <right style="medium"/>
      <top style="double"/>
      <bottom style="medium"/>
    </border>
    <border>
      <left>
        <color indexed="63"/>
      </left>
      <right>
        <color indexed="63"/>
      </right>
      <top>
        <color indexed="63"/>
      </top>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style="double"/>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double"/>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medium"/>
    </border>
    <border>
      <left style="thin"/>
      <right style="thin"/>
      <top style="thin"/>
      <bottom style="medium"/>
    </border>
    <border>
      <left style="medium"/>
      <right style="thin"/>
      <top style="double"/>
      <bottom style="medium"/>
    </border>
    <border>
      <left>
        <color indexed="63"/>
      </left>
      <right style="thin"/>
      <top style="thin"/>
      <bottom style="thin"/>
    </border>
    <border>
      <left>
        <color indexed="63"/>
      </left>
      <right style="thin"/>
      <top style="thin"/>
      <bottom>
        <color indexed="63"/>
      </bottom>
    </border>
    <border>
      <left>
        <color indexed="63"/>
      </left>
      <right style="thin"/>
      <top style="double"/>
      <bottom style="medium"/>
    </border>
    <border>
      <left style="medium"/>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medium"/>
    </border>
    <border>
      <left style="medium"/>
      <right style="thin"/>
      <top style="medium"/>
      <bottom style="hair"/>
    </border>
    <border>
      <left style="medium"/>
      <right style="thin"/>
      <top style="hair"/>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double"/>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5">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0" fillId="0" borderId="0" xfId="0" applyAlignment="1">
      <alignmen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58" fontId="0" fillId="0" borderId="0" xfId="0" applyNumberFormat="1" applyAlignment="1">
      <alignment/>
    </xf>
    <xf numFmtId="0" fontId="9" fillId="0" borderId="0" xfId="0" applyFont="1" applyAlignment="1">
      <alignment horizontal="center"/>
    </xf>
    <xf numFmtId="0" fontId="0" fillId="0" borderId="0" xfId="0" applyAlignment="1">
      <alignment wrapText="1"/>
    </xf>
    <xf numFmtId="0" fontId="11" fillId="0" borderId="0" xfId="0" applyFont="1" applyAlignment="1">
      <alignment/>
    </xf>
    <xf numFmtId="0" fontId="12" fillId="0" borderId="0" xfId="0" applyFont="1" applyAlignment="1">
      <alignment horizontal="center"/>
    </xf>
    <xf numFmtId="0" fontId="5" fillId="0" borderId="0" xfId="0" applyFont="1" applyFill="1" applyAlignment="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4" fillId="0" borderId="0" xfId="0" applyFont="1" applyFill="1" applyAlignment="1">
      <alignment horizontal="center" vertical="center"/>
    </xf>
    <xf numFmtId="58" fontId="2" fillId="0" borderId="0" xfId="0" applyNumberFormat="1" applyFont="1" applyFill="1" applyAlignment="1" applyProtection="1">
      <alignment horizontal="right"/>
      <protection locked="0"/>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2" fillId="0" borderId="0" xfId="0" applyFont="1" applyFill="1" applyAlignment="1" applyProtection="1">
      <alignment vertical="top" wrapText="1"/>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Fill="1" applyBorder="1" applyAlignment="1">
      <alignment vertical="center"/>
    </xf>
    <xf numFmtId="0" fontId="2" fillId="0" borderId="23"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0" xfId="0" applyFont="1" applyFill="1" applyBorder="1" applyAlignment="1">
      <alignment vertical="center"/>
    </xf>
    <xf numFmtId="0" fontId="2" fillId="0" borderId="40" xfId="0" applyFont="1" applyFill="1" applyBorder="1" applyAlignment="1">
      <alignment vertical="center"/>
    </xf>
    <xf numFmtId="0" fontId="5" fillId="0" borderId="0" xfId="0" applyFont="1" applyFill="1" applyAlignment="1">
      <alignment horizontal="center" vertical="center"/>
    </xf>
    <xf numFmtId="0" fontId="2" fillId="0" borderId="17"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44" xfId="0" applyFont="1" applyFill="1" applyBorder="1" applyAlignment="1">
      <alignment horizontal="distributed" vertical="center" wrapText="1"/>
    </xf>
    <xf numFmtId="0" fontId="2" fillId="0" borderId="45" xfId="0" applyFont="1" applyFill="1" applyBorder="1" applyAlignment="1">
      <alignment horizontal="distributed" vertical="center" wrapText="1"/>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0" borderId="24" xfId="0" applyFont="1" applyFill="1" applyBorder="1" applyAlignment="1">
      <alignment horizontal="center" vertical="center"/>
    </xf>
    <xf numFmtId="0" fontId="2" fillId="0" borderId="11" xfId="0" applyFont="1" applyFill="1" applyBorder="1" applyAlignment="1">
      <alignment horizontal="center" vertical="center"/>
    </xf>
    <xf numFmtId="177" fontId="8" fillId="0" borderId="29"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77" fontId="8" fillId="0" borderId="50"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177" fontId="8" fillId="0" borderId="5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5" fontId="2" fillId="0" borderId="61" xfId="0" applyNumberFormat="1" applyFont="1" applyFill="1" applyBorder="1" applyAlignment="1">
      <alignment vertical="center"/>
    </xf>
    <xf numFmtId="5" fontId="2" fillId="0" borderId="62" xfId="0" applyNumberFormat="1" applyFont="1" applyFill="1" applyBorder="1" applyAlignment="1">
      <alignment vertical="center"/>
    </xf>
    <xf numFmtId="5" fontId="2" fillId="0" borderId="42" xfId="0" applyNumberFormat="1" applyFont="1" applyFill="1" applyBorder="1" applyAlignment="1">
      <alignmen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5" fontId="2" fillId="0" borderId="13" xfId="0" applyNumberFormat="1" applyFont="1" applyFill="1" applyBorder="1" applyAlignment="1" applyProtection="1">
      <alignment vertical="center"/>
      <protection locked="0"/>
    </xf>
    <xf numFmtId="5" fontId="2" fillId="0" borderId="65" xfId="0" applyNumberFormat="1" applyFont="1" applyFill="1" applyBorder="1" applyAlignment="1" applyProtection="1">
      <alignment vertical="center"/>
      <protection locked="0"/>
    </xf>
    <xf numFmtId="5" fontId="2" fillId="0" borderId="66" xfId="0" applyNumberFormat="1" applyFont="1" applyFill="1" applyBorder="1" applyAlignment="1" applyProtection="1">
      <alignment vertical="center"/>
      <protection locked="0"/>
    </xf>
    <xf numFmtId="5" fontId="2" fillId="0" borderId="13" xfId="0" applyNumberFormat="1" applyFont="1" applyFill="1" applyBorder="1" applyAlignment="1">
      <alignment vertical="center"/>
    </xf>
    <xf numFmtId="5" fontId="2" fillId="0" borderId="65" xfId="0" applyNumberFormat="1" applyFont="1" applyFill="1" applyBorder="1" applyAlignment="1">
      <alignment vertical="center"/>
    </xf>
    <xf numFmtId="5" fontId="2" fillId="0" borderId="66" xfId="0" applyNumberFormat="1" applyFont="1" applyFill="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14"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70" xfId="0" applyFont="1" applyFill="1" applyBorder="1" applyAlignment="1">
      <alignment horizontal="distributed" vertical="center"/>
    </xf>
    <xf numFmtId="0" fontId="2" fillId="0" borderId="71" xfId="0" applyFont="1" applyFill="1" applyBorder="1" applyAlignment="1">
      <alignment horizontal="distributed"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2" fillId="0" borderId="10" xfId="0" applyFont="1" applyBorder="1" applyAlignment="1">
      <alignment horizontal="center" vertical="center"/>
    </xf>
    <xf numFmtId="0" fontId="2" fillId="0" borderId="71" xfId="0" applyFont="1" applyBorder="1" applyAlignment="1">
      <alignment horizontal="center" vertical="center"/>
    </xf>
    <xf numFmtId="0" fontId="2" fillId="0" borderId="2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0" xfId="0" applyFont="1" applyBorder="1" applyAlignment="1">
      <alignment horizontal="center" vertical="center" textRotation="255"/>
    </xf>
    <xf numFmtId="5" fontId="2" fillId="0" borderId="61" xfId="0" applyNumberFormat="1" applyFont="1" applyBorder="1" applyAlignment="1">
      <alignment vertical="center"/>
    </xf>
    <xf numFmtId="5" fontId="2" fillId="0" borderId="62" xfId="0" applyNumberFormat="1" applyFont="1" applyBorder="1" applyAlignment="1">
      <alignment vertical="center"/>
    </xf>
    <xf numFmtId="5" fontId="2" fillId="0" borderId="42" xfId="0" applyNumberFormat="1"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72"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73" xfId="0" applyFont="1" applyBorder="1" applyAlignment="1">
      <alignment vertical="center"/>
    </xf>
    <xf numFmtId="0" fontId="3" fillId="0" borderId="17" xfId="0" applyFont="1" applyBorder="1" applyAlignment="1">
      <alignment vertical="center"/>
    </xf>
    <xf numFmtId="0" fontId="3" fillId="0" borderId="74" xfId="0" applyFont="1" applyBorder="1" applyAlignment="1">
      <alignment vertical="center"/>
    </xf>
    <xf numFmtId="0" fontId="3" fillId="0" borderId="18" xfId="0" applyFont="1" applyBorder="1" applyAlignment="1">
      <alignment vertical="center"/>
    </xf>
    <xf numFmtId="0" fontId="3" fillId="0" borderId="7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pplyProtection="1">
      <alignment vertical="center"/>
      <protection/>
    </xf>
    <xf numFmtId="0" fontId="2" fillId="0" borderId="50" xfId="0" applyFont="1" applyBorder="1" applyAlignment="1" applyProtection="1">
      <alignment vertical="center"/>
      <protection/>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177" fontId="8" fillId="0" borderId="29"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50" xfId="0" applyNumberFormat="1" applyFont="1" applyBorder="1" applyAlignment="1">
      <alignment horizontal="center" vertical="center"/>
    </xf>
    <xf numFmtId="177" fontId="8" fillId="0" borderId="31"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52"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vertical="center"/>
    </xf>
    <xf numFmtId="0" fontId="2" fillId="0" borderId="44"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5" fontId="2" fillId="0" borderId="13" xfId="0" applyNumberFormat="1" applyFont="1" applyBorder="1" applyAlignment="1">
      <alignment vertical="center"/>
    </xf>
    <xf numFmtId="5" fontId="2" fillId="0" borderId="65" xfId="0" applyNumberFormat="1" applyFont="1" applyBorder="1" applyAlignment="1">
      <alignment vertical="center"/>
    </xf>
    <xf numFmtId="5" fontId="2" fillId="0" borderId="66" xfId="0" applyNumberFormat="1" applyFont="1" applyBorder="1" applyAlignment="1">
      <alignment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4" fillId="0" borderId="0" xfId="0" applyFont="1" applyAlignment="1">
      <alignment horizontal="center" vertical="center"/>
    </xf>
    <xf numFmtId="58" fontId="2" fillId="0" borderId="0" xfId="0" applyNumberFormat="1" applyFont="1" applyAlignment="1">
      <alignment horizontal="right"/>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5" fillId="0" borderId="34"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center"/>
    </xf>
    <xf numFmtId="0" fontId="2" fillId="0" borderId="12" xfId="0" applyFont="1" applyBorder="1" applyAlignment="1">
      <alignment horizontal="center" vertical="center"/>
    </xf>
    <xf numFmtId="0" fontId="2" fillId="0" borderId="17"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23" xfId="0" applyFont="1" applyBorder="1" applyAlignment="1">
      <alignment vertical="center" wrapText="1"/>
    </xf>
    <xf numFmtId="0" fontId="2" fillId="0" borderId="38" xfId="0" applyFont="1" applyBorder="1" applyAlignment="1">
      <alignment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5" xfId="0" applyFont="1" applyBorder="1" applyAlignment="1">
      <alignment horizontal="center" vertical="center"/>
    </xf>
    <xf numFmtId="0" fontId="2" fillId="0" borderId="82" xfId="0" applyFont="1" applyBorder="1" applyAlignment="1">
      <alignment horizontal="center" vertical="center"/>
    </xf>
    <xf numFmtId="0" fontId="7" fillId="0" borderId="10" xfId="0" applyFont="1" applyBorder="1" applyAlignment="1">
      <alignment horizontal="center" vertical="center"/>
    </xf>
    <xf numFmtId="0" fontId="7" fillId="0" borderId="7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 fontId="3" fillId="0" borderId="13" xfId="0" applyNumberFormat="1" applyFont="1" applyBorder="1" applyAlignment="1">
      <alignment vertical="center"/>
    </xf>
    <xf numFmtId="3" fontId="3" fillId="0" borderId="73" xfId="0" applyNumberFormat="1"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176" fontId="2" fillId="0" borderId="89" xfId="0" applyNumberFormat="1" applyFont="1" applyBorder="1" applyAlignment="1">
      <alignment horizontal="center" vertical="center"/>
    </xf>
    <xf numFmtId="176" fontId="2" fillId="0" borderId="65" xfId="0" applyNumberFormat="1" applyFont="1" applyBorder="1" applyAlignment="1">
      <alignment horizontal="center" vertical="center"/>
    </xf>
    <xf numFmtId="176" fontId="2" fillId="0" borderId="66" xfId="0" applyNumberFormat="1" applyFont="1" applyBorder="1" applyAlignment="1">
      <alignment horizontal="center" vertical="center"/>
    </xf>
    <xf numFmtId="0" fontId="2" fillId="0" borderId="89"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90" xfId="0" applyFont="1" applyBorder="1" applyAlignment="1">
      <alignment horizontal="center" vertical="center"/>
    </xf>
    <xf numFmtId="0" fontId="2" fillId="0" borderId="62" xfId="0" applyFont="1" applyBorder="1" applyAlignment="1">
      <alignment horizontal="center" vertical="center"/>
    </xf>
    <xf numFmtId="0" fontId="2"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92" xfId="0" applyBorder="1" applyAlignment="1">
      <alignment horizontal="center" vertical="center"/>
    </xf>
    <xf numFmtId="0" fontId="0" fillId="0" borderId="75" xfId="0" applyBorder="1" applyAlignment="1">
      <alignment horizontal="center" vertical="center"/>
    </xf>
    <xf numFmtId="0" fontId="10" fillId="0" borderId="0" xfId="0" applyFont="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9</xdr:row>
      <xdr:rowOff>66675</xdr:rowOff>
    </xdr:from>
    <xdr:to>
      <xdr:col>9</xdr:col>
      <xdr:colOff>323850</xdr:colOff>
      <xdr:row>9</xdr:row>
      <xdr:rowOff>247650</xdr:rowOff>
    </xdr:to>
    <xdr:pic>
      <xdr:nvPicPr>
        <xdr:cNvPr id="1" name="CheckBox1"/>
        <xdr:cNvPicPr preferRelativeResize="1">
          <a:picLocks noChangeAspect="1"/>
        </xdr:cNvPicPr>
      </xdr:nvPicPr>
      <xdr:blipFill>
        <a:blip r:embed="rId1"/>
        <a:stretch>
          <a:fillRect/>
        </a:stretch>
      </xdr:blipFill>
      <xdr:spPr>
        <a:xfrm>
          <a:off x="5753100" y="2686050"/>
          <a:ext cx="228600" cy="180975"/>
        </a:xfrm>
        <a:prstGeom prst="rect">
          <a:avLst/>
        </a:prstGeom>
        <a:noFill/>
        <a:ln w="9525" cmpd="sng">
          <a:noFill/>
        </a:ln>
      </xdr:spPr>
    </xdr:pic>
    <xdr:clientData fLocksWithSheet="0"/>
  </xdr:twoCellAnchor>
  <xdr:twoCellAnchor editAs="oneCell">
    <xdr:from>
      <xdr:col>9</xdr:col>
      <xdr:colOff>571500</xdr:colOff>
      <xdr:row>9</xdr:row>
      <xdr:rowOff>66675</xdr:rowOff>
    </xdr:from>
    <xdr:to>
      <xdr:col>9</xdr:col>
      <xdr:colOff>800100</xdr:colOff>
      <xdr:row>9</xdr:row>
      <xdr:rowOff>247650</xdr:rowOff>
    </xdr:to>
    <xdr:pic>
      <xdr:nvPicPr>
        <xdr:cNvPr id="2" name="CheckBox2"/>
        <xdr:cNvPicPr preferRelativeResize="1">
          <a:picLocks noChangeAspect="1"/>
        </xdr:cNvPicPr>
      </xdr:nvPicPr>
      <xdr:blipFill>
        <a:blip r:embed="rId1"/>
        <a:stretch>
          <a:fillRect/>
        </a:stretch>
      </xdr:blipFill>
      <xdr:spPr>
        <a:xfrm>
          <a:off x="6229350" y="2686050"/>
          <a:ext cx="228600" cy="1809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52"/>
  <sheetViews>
    <sheetView tabSelected="1" zoomScalePageLayoutView="0" workbookViewId="0" topLeftCell="A1">
      <selection activeCell="B17" sqref="B17"/>
    </sheetView>
  </sheetViews>
  <sheetFormatPr defaultColWidth="8.796875" defaultRowHeight="14.25"/>
  <cols>
    <col min="1" max="1" width="82.59765625" style="0" customWidth="1"/>
    <col min="2" max="2" width="2.59765625" style="0" customWidth="1"/>
  </cols>
  <sheetData>
    <row r="1" ht="13.5">
      <c r="A1" t="s">
        <v>55</v>
      </c>
    </row>
    <row r="2" ht="13.5">
      <c r="A2" s="37">
        <v>37530</v>
      </c>
    </row>
    <row r="3" ht="21">
      <c r="A3" s="38" t="s">
        <v>54</v>
      </c>
    </row>
    <row r="4" ht="13.5">
      <c r="A4" t="s">
        <v>59</v>
      </c>
    </row>
    <row r="5" ht="13.5">
      <c r="A5" t="s">
        <v>56</v>
      </c>
    </row>
    <row r="6" ht="13.5">
      <c r="A6" t="s">
        <v>57</v>
      </c>
    </row>
    <row r="7" ht="13.5">
      <c r="A7" t="s">
        <v>58</v>
      </c>
    </row>
    <row r="9" ht="13.5">
      <c r="A9" t="s">
        <v>60</v>
      </c>
    </row>
    <row r="10" ht="13.5">
      <c r="A10" t="s">
        <v>62</v>
      </c>
    </row>
    <row r="11" ht="13.5">
      <c r="A11" t="s">
        <v>64</v>
      </c>
    </row>
    <row r="12" ht="13.5">
      <c r="A12" t="s">
        <v>63</v>
      </c>
    </row>
    <row r="13" ht="13.5">
      <c r="A13" t="s">
        <v>61</v>
      </c>
    </row>
    <row r="14" ht="13.5">
      <c r="A14" t="s">
        <v>65</v>
      </c>
    </row>
    <row r="15" ht="13.5">
      <c r="A15" t="s">
        <v>66</v>
      </c>
    </row>
    <row r="16" ht="13.5">
      <c r="A16" t="s">
        <v>67</v>
      </c>
    </row>
    <row r="19" ht="13.5">
      <c r="A19" s="40" t="s">
        <v>68</v>
      </c>
    </row>
    <row r="20" ht="13.5">
      <c r="A20" t="s">
        <v>70</v>
      </c>
    </row>
    <row r="21" ht="13.5">
      <c r="A21" t="s">
        <v>69</v>
      </c>
    </row>
    <row r="22" ht="13.5">
      <c r="A22" t="s">
        <v>71</v>
      </c>
    </row>
    <row r="23" ht="13.5">
      <c r="A23" t="s">
        <v>72</v>
      </c>
    </row>
    <row r="24" ht="13.5">
      <c r="A24" t="s">
        <v>73</v>
      </c>
    </row>
    <row r="25" ht="13.5">
      <c r="A25" t="s">
        <v>74</v>
      </c>
    </row>
    <row r="26" ht="13.5">
      <c r="A26" t="s">
        <v>75</v>
      </c>
    </row>
    <row r="27" ht="13.5">
      <c r="A27" t="s">
        <v>76</v>
      </c>
    </row>
    <row r="28" ht="13.5">
      <c r="A28" t="s">
        <v>99</v>
      </c>
    </row>
    <row r="29" ht="13.5">
      <c r="A29" t="s">
        <v>100</v>
      </c>
    </row>
    <row r="30" ht="13.5">
      <c r="A30" t="s">
        <v>77</v>
      </c>
    </row>
    <row r="31" ht="13.5">
      <c r="A31" t="s">
        <v>101</v>
      </c>
    </row>
    <row r="32" ht="27">
      <c r="A32" s="39" t="s">
        <v>88</v>
      </c>
    </row>
    <row r="34" ht="13.5">
      <c r="A34" s="40" t="s">
        <v>78</v>
      </c>
    </row>
    <row r="35" ht="13.5">
      <c r="A35" t="s">
        <v>79</v>
      </c>
    </row>
    <row r="36" ht="13.5">
      <c r="A36" t="s">
        <v>80</v>
      </c>
    </row>
    <row r="38" ht="13.5">
      <c r="A38" s="40" t="s">
        <v>81</v>
      </c>
    </row>
    <row r="39" ht="27">
      <c r="A39" s="39" t="s">
        <v>82</v>
      </c>
    </row>
    <row r="40" ht="13.5">
      <c r="A40" t="s">
        <v>83</v>
      </c>
    </row>
    <row r="41" ht="13.5">
      <c r="A41" t="s">
        <v>84</v>
      </c>
    </row>
    <row r="42" ht="13.5">
      <c r="A42" t="s">
        <v>85</v>
      </c>
    </row>
    <row r="43" ht="13.5">
      <c r="A43" t="s">
        <v>86</v>
      </c>
    </row>
    <row r="44" ht="13.5">
      <c r="A44" t="s">
        <v>87</v>
      </c>
    </row>
    <row r="46" ht="13.5">
      <c r="A46" s="40" t="s">
        <v>89</v>
      </c>
    </row>
    <row r="47" ht="13.5">
      <c r="A47" t="s">
        <v>90</v>
      </c>
    </row>
    <row r="48" ht="13.5">
      <c r="A48" t="s">
        <v>104</v>
      </c>
    </row>
    <row r="49" ht="13.5">
      <c r="A49" t="s">
        <v>105</v>
      </c>
    </row>
    <row r="50" ht="13.5">
      <c r="A50" t="s">
        <v>91</v>
      </c>
    </row>
    <row r="51" ht="13.5">
      <c r="A51" t="s">
        <v>92</v>
      </c>
    </row>
    <row r="52" ht="13.5">
      <c r="A52" s="41"/>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M24"/>
  <sheetViews>
    <sheetView showZeros="0" zoomScalePageLayoutView="0" workbookViewId="0" topLeftCell="A1">
      <selection activeCell="I3" sqref="I3:L3"/>
    </sheetView>
  </sheetViews>
  <sheetFormatPr defaultColWidth="8.796875" defaultRowHeight="14.25"/>
  <cols>
    <col min="1" max="1" width="5.59765625" style="1" customWidth="1"/>
    <col min="2" max="2" width="7.59765625" style="1" customWidth="1"/>
    <col min="3" max="3" width="1.59765625" style="1" customWidth="1"/>
    <col min="4" max="4" width="11.59765625" style="1" customWidth="1"/>
    <col min="5" max="5" width="7.59765625" style="1" customWidth="1"/>
    <col min="6" max="6" width="3.59765625" style="1" customWidth="1"/>
    <col min="7" max="7" width="7.59765625" style="1" customWidth="1"/>
    <col min="8" max="8" width="3.59765625" style="1" customWidth="1"/>
    <col min="9" max="12" width="10.59765625" style="1" customWidth="1"/>
    <col min="13" max="16384" width="9" style="1" customWidth="1"/>
  </cols>
  <sheetData>
    <row r="1" spans="1:12" ht="30" customHeight="1">
      <c r="A1" s="48" t="s">
        <v>39</v>
      </c>
      <c r="B1" s="48"/>
      <c r="C1" s="48"/>
      <c r="D1" s="48"/>
      <c r="E1" s="48"/>
      <c r="F1" s="48"/>
      <c r="G1" s="48"/>
      <c r="H1" s="48"/>
      <c r="I1" s="48"/>
      <c r="J1" s="48"/>
      <c r="K1" s="48"/>
      <c r="L1" s="48"/>
    </row>
    <row r="2" spans="1:12" ht="24" customHeight="1">
      <c r="A2" s="49">
        <v>37289</v>
      </c>
      <c r="B2" s="49"/>
      <c r="C2" s="49"/>
      <c r="D2" s="49"/>
      <c r="E2" s="49"/>
      <c r="F2" s="49"/>
      <c r="G2" s="49"/>
      <c r="H2" s="49"/>
      <c r="I2" s="49"/>
      <c r="J2" s="49"/>
      <c r="K2" s="49"/>
      <c r="L2" s="49"/>
    </row>
    <row r="3" spans="1:12" ht="21.75" customHeight="1">
      <c r="A3" s="56" t="s">
        <v>0</v>
      </c>
      <c r="B3" s="56"/>
      <c r="C3" s="56"/>
      <c r="D3" s="56"/>
      <c r="E3" s="56"/>
      <c r="F3" s="56"/>
      <c r="G3" s="67"/>
      <c r="H3" s="67"/>
      <c r="I3" s="67"/>
      <c r="J3" s="67"/>
      <c r="K3" s="67"/>
      <c r="L3" s="67"/>
    </row>
    <row r="4" spans="1:12" ht="21.75" customHeight="1" thickBot="1">
      <c r="A4" s="57"/>
      <c r="B4" s="57"/>
      <c r="C4" s="57"/>
      <c r="D4" s="57"/>
      <c r="E4" s="57"/>
      <c r="F4" s="57"/>
      <c r="G4" s="67"/>
      <c r="H4" s="67"/>
      <c r="I4" s="43" t="s">
        <v>21</v>
      </c>
      <c r="J4" s="58"/>
      <c r="K4" s="58"/>
      <c r="L4" s="58"/>
    </row>
    <row r="5" spans="1:12" ht="21.75" customHeight="1" thickBot="1" thickTop="1">
      <c r="A5" s="56"/>
      <c r="B5" s="56"/>
      <c r="C5" s="56"/>
      <c r="D5" s="56"/>
      <c r="E5" s="56"/>
      <c r="F5" s="56"/>
      <c r="G5" s="56"/>
      <c r="H5" s="56"/>
      <c r="I5" s="42"/>
      <c r="J5" s="58"/>
      <c r="K5" s="58"/>
      <c r="L5" s="58"/>
    </row>
    <row r="6" spans="1:12" ht="21.75" customHeight="1">
      <c r="A6" s="50" t="s">
        <v>1</v>
      </c>
      <c r="B6" s="51"/>
      <c r="C6" s="74" t="s">
        <v>41</v>
      </c>
      <c r="D6" s="75"/>
      <c r="E6" s="79"/>
      <c r="F6" s="79"/>
      <c r="G6" s="80"/>
      <c r="H6" s="44"/>
      <c r="I6" s="43" t="s">
        <v>22</v>
      </c>
      <c r="J6" s="58"/>
      <c r="K6" s="58"/>
      <c r="L6" s="58"/>
    </row>
    <row r="7" spans="1:12" ht="21.75" customHeight="1">
      <c r="A7" s="52"/>
      <c r="B7" s="53"/>
      <c r="C7" s="68"/>
      <c r="D7" s="69"/>
      <c r="E7" s="69"/>
      <c r="F7" s="69"/>
      <c r="G7" s="70"/>
      <c r="H7" s="44"/>
      <c r="I7" s="43"/>
      <c r="J7" s="58"/>
      <c r="K7" s="58"/>
      <c r="L7" s="58"/>
    </row>
    <row r="8" spans="1:12" ht="21.75" customHeight="1" thickBot="1">
      <c r="A8" s="54"/>
      <c r="B8" s="55"/>
      <c r="C8" s="71"/>
      <c r="D8" s="72"/>
      <c r="E8" s="72"/>
      <c r="F8" s="72"/>
      <c r="G8" s="73"/>
      <c r="H8" s="44"/>
      <c r="I8" s="43" t="s">
        <v>23</v>
      </c>
      <c r="J8" s="81"/>
      <c r="K8" s="81"/>
      <c r="L8" s="81"/>
    </row>
    <row r="9" spans="1:12" ht="21.75" customHeight="1" thickBot="1">
      <c r="A9" s="50" t="s">
        <v>2</v>
      </c>
      <c r="B9" s="51"/>
      <c r="C9" s="59"/>
      <c r="D9" s="60"/>
      <c r="E9" s="104"/>
      <c r="F9" s="105"/>
      <c r="G9" s="105"/>
      <c r="H9" s="45"/>
      <c r="I9" s="43" t="s">
        <v>24</v>
      </c>
      <c r="J9" s="81"/>
      <c r="K9" s="81"/>
      <c r="L9" s="81"/>
    </row>
    <row r="10" spans="1:13" ht="21.75" customHeight="1">
      <c r="A10" s="50" t="s">
        <v>3</v>
      </c>
      <c r="B10" s="51"/>
      <c r="C10" s="85">
        <f>C15</f>
        <v>0</v>
      </c>
      <c r="D10" s="85"/>
      <c r="E10" s="85"/>
      <c r="F10" s="86"/>
      <c r="G10" s="87"/>
      <c r="H10" s="45"/>
      <c r="I10" s="43" t="s">
        <v>30</v>
      </c>
      <c r="J10" s="46" t="s">
        <v>42</v>
      </c>
      <c r="K10" s="82"/>
      <c r="L10" s="82"/>
      <c r="M10"/>
    </row>
    <row r="11" spans="1:12" ht="21.75" customHeight="1" thickBot="1">
      <c r="A11" s="52"/>
      <c r="B11" s="53"/>
      <c r="C11" s="88"/>
      <c r="D11" s="88"/>
      <c r="E11" s="88"/>
      <c r="F11" s="89"/>
      <c r="G11" s="90"/>
      <c r="H11" s="45"/>
      <c r="I11" s="47"/>
      <c r="J11" s="47"/>
      <c r="K11" s="47"/>
      <c r="L11" s="47"/>
    </row>
    <row r="12" spans="1:12" ht="21.75" customHeight="1">
      <c r="A12" s="83" t="s">
        <v>16</v>
      </c>
      <c r="B12" s="84"/>
      <c r="C12" s="92" t="s">
        <v>15</v>
      </c>
      <c r="D12" s="93"/>
      <c r="E12" s="93"/>
      <c r="F12" s="94"/>
      <c r="G12" s="83" t="s">
        <v>17</v>
      </c>
      <c r="H12" s="84"/>
      <c r="I12" s="84"/>
      <c r="J12" s="84"/>
      <c r="K12" s="84"/>
      <c r="L12" s="91"/>
    </row>
    <row r="13" spans="1:12" ht="21.75" customHeight="1">
      <c r="A13" s="115" t="s">
        <v>4</v>
      </c>
      <c r="B13" s="116"/>
      <c r="C13" s="106"/>
      <c r="D13" s="107"/>
      <c r="E13" s="107"/>
      <c r="F13" s="108"/>
      <c r="G13" s="76"/>
      <c r="H13" s="77"/>
      <c r="I13" s="77"/>
      <c r="J13" s="77"/>
      <c r="K13" s="77"/>
      <c r="L13" s="78"/>
    </row>
    <row r="14" spans="1:12" ht="21.75" customHeight="1">
      <c r="A14" s="115" t="s">
        <v>5</v>
      </c>
      <c r="B14" s="116"/>
      <c r="C14" s="109">
        <f>ROUNDDOWN(C13*0.08,0)</f>
        <v>0</v>
      </c>
      <c r="D14" s="110"/>
      <c r="E14" s="110"/>
      <c r="F14" s="111"/>
      <c r="G14" s="95"/>
      <c r="H14" s="96"/>
      <c r="I14" s="96"/>
      <c r="J14" s="96"/>
      <c r="K14" s="96"/>
      <c r="L14" s="97"/>
    </row>
    <row r="15" spans="1:12" ht="21.75" customHeight="1" thickBot="1">
      <c r="A15" s="117" t="s">
        <v>6</v>
      </c>
      <c r="B15" s="118"/>
      <c r="C15" s="101">
        <f>C13+C14</f>
        <v>0</v>
      </c>
      <c r="D15" s="102"/>
      <c r="E15" s="102"/>
      <c r="F15" s="103"/>
      <c r="G15" s="112" t="s">
        <v>25</v>
      </c>
      <c r="H15" s="113"/>
      <c r="I15" s="113"/>
      <c r="J15" s="113"/>
      <c r="K15" s="113"/>
      <c r="L15" s="114"/>
    </row>
    <row r="16" spans="1:12" s="3" customFormat="1" ht="19.5" customHeight="1">
      <c r="A16" s="98" t="s">
        <v>27</v>
      </c>
      <c r="B16" s="99"/>
      <c r="C16" s="99"/>
      <c r="D16" s="99"/>
      <c r="E16" s="99"/>
      <c r="F16" s="99"/>
      <c r="G16" s="99"/>
      <c r="H16" s="99"/>
      <c r="I16" s="99"/>
      <c r="J16" s="99"/>
      <c r="K16" s="99"/>
      <c r="L16" s="100"/>
    </row>
    <row r="17" spans="1:12" ht="19.5" customHeight="1">
      <c r="A17" s="64" t="s">
        <v>7</v>
      </c>
      <c r="B17" s="65"/>
      <c r="C17" s="65"/>
      <c r="D17" s="65"/>
      <c r="E17" s="65"/>
      <c r="F17" s="65"/>
      <c r="G17" s="65"/>
      <c r="H17" s="65"/>
      <c r="I17" s="65"/>
      <c r="J17" s="65"/>
      <c r="K17" s="65"/>
      <c r="L17" s="66"/>
    </row>
    <row r="18" spans="1:12" ht="19.5" customHeight="1">
      <c r="A18" s="64" t="s">
        <v>8</v>
      </c>
      <c r="B18" s="65"/>
      <c r="C18" s="65"/>
      <c r="D18" s="65"/>
      <c r="E18" s="65"/>
      <c r="F18" s="65"/>
      <c r="G18" s="65"/>
      <c r="H18" s="65"/>
      <c r="I18" s="65"/>
      <c r="J18" s="65"/>
      <c r="K18" s="65"/>
      <c r="L18" s="66"/>
    </row>
    <row r="19" spans="1:12" ht="19.5" customHeight="1">
      <c r="A19" s="64" t="s">
        <v>9</v>
      </c>
      <c r="B19" s="65"/>
      <c r="C19" s="65"/>
      <c r="D19" s="65"/>
      <c r="E19" s="65"/>
      <c r="F19" s="65"/>
      <c r="G19" s="65"/>
      <c r="H19" s="65"/>
      <c r="I19" s="65"/>
      <c r="J19" s="65"/>
      <c r="K19" s="65"/>
      <c r="L19" s="66"/>
    </row>
    <row r="20" spans="1:12" ht="19.5" customHeight="1">
      <c r="A20" s="64" t="s">
        <v>10</v>
      </c>
      <c r="B20" s="65"/>
      <c r="C20" s="65"/>
      <c r="D20" s="65"/>
      <c r="E20" s="65"/>
      <c r="F20" s="65"/>
      <c r="G20" s="65"/>
      <c r="H20" s="65"/>
      <c r="I20" s="65"/>
      <c r="J20" s="65"/>
      <c r="K20" s="65"/>
      <c r="L20" s="66"/>
    </row>
    <row r="21" spans="1:12" ht="19.5" customHeight="1">
      <c r="A21" s="64" t="s">
        <v>11</v>
      </c>
      <c r="B21" s="65"/>
      <c r="C21" s="65"/>
      <c r="D21" s="65"/>
      <c r="E21" s="65"/>
      <c r="F21" s="65"/>
      <c r="G21" s="65"/>
      <c r="H21" s="65"/>
      <c r="I21" s="65"/>
      <c r="J21" s="65"/>
      <c r="K21" s="65"/>
      <c r="L21" s="66"/>
    </row>
    <row r="22" spans="1:12" ht="19.5" customHeight="1">
      <c r="A22" s="64" t="s">
        <v>28</v>
      </c>
      <c r="B22" s="65"/>
      <c r="C22" s="65"/>
      <c r="D22" s="65"/>
      <c r="E22" s="65"/>
      <c r="F22" s="65"/>
      <c r="G22" s="65"/>
      <c r="H22" s="65"/>
      <c r="I22" s="65"/>
      <c r="J22" s="65"/>
      <c r="K22" s="65"/>
      <c r="L22" s="66"/>
    </row>
    <row r="23" spans="1:12" ht="19.5" customHeight="1">
      <c r="A23" s="64" t="s">
        <v>12</v>
      </c>
      <c r="B23" s="65"/>
      <c r="C23" s="65"/>
      <c r="D23" s="65"/>
      <c r="E23" s="65"/>
      <c r="F23" s="65"/>
      <c r="G23" s="65"/>
      <c r="H23" s="65"/>
      <c r="I23" s="65"/>
      <c r="J23" s="65"/>
      <c r="K23" s="65"/>
      <c r="L23" s="66"/>
    </row>
    <row r="24" spans="1:12" ht="19.5" customHeight="1" thickBot="1">
      <c r="A24" s="61" t="s">
        <v>34</v>
      </c>
      <c r="B24" s="62"/>
      <c r="C24" s="62"/>
      <c r="D24" s="62"/>
      <c r="E24" s="62"/>
      <c r="F24" s="62"/>
      <c r="G24" s="62"/>
      <c r="H24" s="62"/>
      <c r="I24" s="62"/>
      <c r="J24" s="62"/>
      <c r="K24" s="62"/>
      <c r="L24" s="63"/>
    </row>
  </sheetData>
  <sheetProtection/>
  <mergeCells count="41">
    <mergeCell ref="G15:L15"/>
    <mergeCell ref="A13:B13"/>
    <mergeCell ref="A14:B14"/>
    <mergeCell ref="A15:B15"/>
    <mergeCell ref="G12:L12"/>
    <mergeCell ref="C12:F12"/>
    <mergeCell ref="G14:L14"/>
    <mergeCell ref="A16:L16"/>
    <mergeCell ref="C15:F15"/>
    <mergeCell ref="A9:B9"/>
    <mergeCell ref="E9:G9"/>
    <mergeCell ref="J9:L9"/>
    <mergeCell ref="C13:F13"/>
    <mergeCell ref="C14:F14"/>
    <mergeCell ref="C6:D6"/>
    <mergeCell ref="G13:L13"/>
    <mergeCell ref="E6:G6"/>
    <mergeCell ref="J6:L7"/>
    <mergeCell ref="J8:L8"/>
    <mergeCell ref="A19:L19"/>
    <mergeCell ref="K10:L10"/>
    <mergeCell ref="A12:B12"/>
    <mergeCell ref="A10:B11"/>
    <mergeCell ref="C10:G11"/>
    <mergeCell ref="A24:L24"/>
    <mergeCell ref="A20:L20"/>
    <mergeCell ref="A21:L21"/>
    <mergeCell ref="A22:L22"/>
    <mergeCell ref="A23:L23"/>
    <mergeCell ref="A17:L17"/>
    <mergeCell ref="A18:L18"/>
    <mergeCell ref="A1:L1"/>
    <mergeCell ref="A2:L2"/>
    <mergeCell ref="A6:B8"/>
    <mergeCell ref="A3:F4"/>
    <mergeCell ref="J4:L5"/>
    <mergeCell ref="C9:D9"/>
    <mergeCell ref="I3:L3"/>
    <mergeCell ref="G3:H4"/>
    <mergeCell ref="A5:H5"/>
    <mergeCell ref="C7:G8"/>
  </mergeCells>
  <printOptions/>
  <pageMargins left="0.5905511811023623" right="0.3937007874015748" top="0.984251968503937"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M38"/>
  <sheetViews>
    <sheetView showZeros="0" zoomScalePageLayoutView="0" workbookViewId="0" topLeftCell="A1">
      <selection activeCell="I3" sqref="I3:L3"/>
    </sheetView>
  </sheetViews>
  <sheetFormatPr defaultColWidth="8.796875" defaultRowHeight="14.25"/>
  <cols>
    <col min="1" max="1" width="5.59765625" style="1" customWidth="1"/>
    <col min="2" max="2" width="7.59765625" style="1" customWidth="1"/>
    <col min="3" max="3" width="1.59765625" style="1" customWidth="1"/>
    <col min="4" max="4" width="11.59765625" style="1" customWidth="1"/>
    <col min="5" max="5" width="7.59765625" style="1" customWidth="1"/>
    <col min="6" max="6" width="3.59765625" style="1" customWidth="1"/>
    <col min="7" max="7" width="7.59765625" style="1" customWidth="1"/>
    <col min="8" max="8" width="3.59765625" style="1" customWidth="1"/>
    <col min="9" max="12" width="10.59765625" style="1" customWidth="1"/>
    <col min="13" max="16384" width="9" style="1" customWidth="1"/>
  </cols>
  <sheetData>
    <row r="1" spans="1:12" ht="30" customHeight="1">
      <c r="A1" s="173" t="s">
        <v>33</v>
      </c>
      <c r="B1" s="173"/>
      <c r="C1" s="173"/>
      <c r="D1" s="173"/>
      <c r="E1" s="173"/>
      <c r="F1" s="173"/>
      <c r="G1" s="173"/>
      <c r="H1" s="173"/>
      <c r="I1" s="173"/>
      <c r="J1" s="173"/>
      <c r="K1" s="173"/>
      <c r="L1" s="173"/>
    </row>
    <row r="2" spans="1:12" ht="24" customHeight="1">
      <c r="A2" s="174">
        <f>'店方控'!A2</f>
        <v>37289</v>
      </c>
      <c r="B2" s="174"/>
      <c r="C2" s="174"/>
      <c r="D2" s="174"/>
      <c r="E2" s="174"/>
      <c r="F2" s="174"/>
      <c r="G2" s="174"/>
      <c r="H2" s="174"/>
      <c r="I2" s="174"/>
      <c r="J2" s="174"/>
      <c r="K2" s="174"/>
      <c r="L2" s="174"/>
    </row>
    <row r="3" spans="1:12" ht="21.75" customHeight="1">
      <c r="A3" s="120" t="s">
        <v>0</v>
      </c>
      <c r="B3" s="120"/>
      <c r="C3" s="120"/>
      <c r="D3" s="120"/>
      <c r="E3" s="120"/>
      <c r="F3" s="120"/>
      <c r="G3" s="119"/>
      <c r="H3" s="119"/>
      <c r="I3" s="119"/>
      <c r="J3" s="119"/>
      <c r="K3" s="119"/>
      <c r="L3" s="119"/>
    </row>
    <row r="4" spans="1:12" ht="21.75" customHeight="1" thickBot="1">
      <c r="A4" s="177"/>
      <c r="B4" s="177"/>
      <c r="C4" s="177"/>
      <c r="D4" s="177"/>
      <c r="E4" s="177"/>
      <c r="F4" s="177"/>
      <c r="G4" s="119"/>
      <c r="H4" s="119"/>
      <c r="I4" s="7" t="s">
        <v>21</v>
      </c>
      <c r="J4" s="178">
        <f>'店方控'!J4</f>
        <v>0</v>
      </c>
      <c r="K4" s="178"/>
      <c r="L4" s="178"/>
    </row>
    <row r="5" spans="1:12" ht="21.75" customHeight="1" thickBot="1" thickTop="1">
      <c r="A5" s="120"/>
      <c r="B5" s="120"/>
      <c r="C5" s="120"/>
      <c r="D5" s="120"/>
      <c r="E5" s="120"/>
      <c r="F5" s="120"/>
      <c r="G5" s="120"/>
      <c r="H5" s="120"/>
      <c r="I5" s="6"/>
      <c r="J5" s="178"/>
      <c r="K5" s="178"/>
      <c r="L5" s="178"/>
    </row>
    <row r="6" spans="1:12" ht="21.75" customHeight="1">
      <c r="A6" s="150" t="s">
        <v>1</v>
      </c>
      <c r="B6" s="151"/>
      <c r="C6" s="187" t="s">
        <v>41</v>
      </c>
      <c r="D6" s="188"/>
      <c r="E6" s="199">
        <f>'店方控'!E6</f>
        <v>0</v>
      </c>
      <c r="F6" s="199"/>
      <c r="G6" s="200"/>
      <c r="H6" s="2"/>
      <c r="I6" s="7" t="s">
        <v>22</v>
      </c>
      <c r="J6" s="178">
        <f>'店方控'!J6</f>
        <v>0</v>
      </c>
      <c r="K6" s="178"/>
      <c r="L6" s="178"/>
    </row>
    <row r="7" spans="1:12" ht="21.75" customHeight="1">
      <c r="A7" s="152"/>
      <c r="B7" s="153"/>
      <c r="C7" s="181">
        <f>'店方控'!C7</f>
        <v>0</v>
      </c>
      <c r="D7" s="182"/>
      <c r="E7" s="182"/>
      <c r="F7" s="182"/>
      <c r="G7" s="183"/>
      <c r="H7" s="2"/>
      <c r="I7" s="7"/>
      <c r="J7" s="178"/>
      <c r="K7" s="178"/>
      <c r="L7" s="178"/>
    </row>
    <row r="8" spans="1:12" ht="21.75" customHeight="1" thickBot="1">
      <c r="A8" s="175"/>
      <c r="B8" s="176"/>
      <c r="C8" s="184"/>
      <c r="D8" s="185"/>
      <c r="E8" s="185"/>
      <c r="F8" s="185"/>
      <c r="G8" s="186"/>
      <c r="H8" s="2"/>
      <c r="I8" s="7" t="s">
        <v>23</v>
      </c>
      <c r="J8" s="179">
        <f>'店方控'!J8</f>
        <v>0</v>
      </c>
      <c r="K8" s="179"/>
      <c r="L8" s="179"/>
    </row>
    <row r="9" spans="1:12" ht="21.75" customHeight="1" thickBot="1">
      <c r="A9" s="150" t="s">
        <v>2</v>
      </c>
      <c r="B9" s="151"/>
      <c r="C9" s="148">
        <f>'店方控'!C9</f>
        <v>0</v>
      </c>
      <c r="D9" s="149"/>
      <c r="E9" s="160"/>
      <c r="F9" s="161"/>
      <c r="G9" s="161"/>
      <c r="I9" s="7" t="s">
        <v>24</v>
      </c>
      <c r="J9" s="179">
        <f>'店方控'!J9</f>
        <v>0</v>
      </c>
      <c r="K9" s="179"/>
      <c r="L9" s="179"/>
    </row>
    <row r="10" spans="1:13" ht="21.75" customHeight="1">
      <c r="A10" s="150" t="s">
        <v>3</v>
      </c>
      <c r="B10" s="151"/>
      <c r="C10" s="154">
        <f>C15</f>
        <v>0</v>
      </c>
      <c r="D10" s="154"/>
      <c r="E10" s="154"/>
      <c r="F10" s="155"/>
      <c r="G10" s="156"/>
      <c r="I10" s="7" t="s">
        <v>30</v>
      </c>
      <c r="J10" s="23"/>
      <c r="K10" s="162">
        <f>'店方控'!K10</f>
        <v>0</v>
      </c>
      <c r="L10" s="162"/>
      <c r="M10"/>
    </row>
    <row r="11" spans="1:12" ht="21.75" customHeight="1" thickBot="1">
      <c r="A11" s="152"/>
      <c r="B11" s="153"/>
      <c r="C11" s="157"/>
      <c r="D11" s="157"/>
      <c r="E11" s="157"/>
      <c r="F11" s="158"/>
      <c r="G11" s="159"/>
      <c r="I11" s="24"/>
      <c r="J11" s="24"/>
      <c r="K11" s="24"/>
      <c r="L11" s="24"/>
    </row>
    <row r="12" spans="1:12" ht="21.75" customHeight="1">
      <c r="A12" s="146" t="s">
        <v>16</v>
      </c>
      <c r="B12" s="147"/>
      <c r="C12" s="163" t="s">
        <v>15</v>
      </c>
      <c r="D12" s="164"/>
      <c r="E12" s="164"/>
      <c r="F12" s="165"/>
      <c r="G12" s="146" t="s">
        <v>17</v>
      </c>
      <c r="H12" s="147"/>
      <c r="I12" s="147"/>
      <c r="J12" s="147"/>
      <c r="K12" s="147"/>
      <c r="L12" s="180"/>
    </row>
    <row r="13" spans="1:12" ht="21.75" customHeight="1">
      <c r="A13" s="169" t="s">
        <v>4</v>
      </c>
      <c r="B13" s="170"/>
      <c r="C13" s="166">
        <f>'店方控'!C13</f>
        <v>0</v>
      </c>
      <c r="D13" s="167"/>
      <c r="E13" s="167"/>
      <c r="F13" s="168"/>
      <c r="G13" s="140">
        <f>'店方控'!G13</f>
        <v>0</v>
      </c>
      <c r="H13" s="141"/>
      <c r="I13" s="141"/>
      <c r="J13" s="141"/>
      <c r="K13" s="141"/>
      <c r="L13" s="142"/>
    </row>
    <row r="14" spans="1:12" ht="21.75" customHeight="1">
      <c r="A14" s="169" t="s">
        <v>5</v>
      </c>
      <c r="B14" s="170"/>
      <c r="C14" s="166">
        <f>'店方控'!C14</f>
        <v>0</v>
      </c>
      <c r="D14" s="167"/>
      <c r="E14" s="167"/>
      <c r="F14" s="168"/>
      <c r="G14" s="140">
        <f>'店方控'!G14</f>
        <v>0</v>
      </c>
      <c r="H14" s="141"/>
      <c r="I14" s="141"/>
      <c r="J14" s="141"/>
      <c r="K14" s="141"/>
      <c r="L14" s="142"/>
    </row>
    <row r="15" spans="1:12" ht="21.75" customHeight="1" thickBot="1">
      <c r="A15" s="171" t="s">
        <v>6</v>
      </c>
      <c r="B15" s="172"/>
      <c r="C15" s="127">
        <f>C13+C14</f>
        <v>0</v>
      </c>
      <c r="D15" s="128"/>
      <c r="E15" s="128"/>
      <c r="F15" s="129"/>
      <c r="G15" s="140" t="str">
        <f>'店方控'!G15</f>
        <v>内訳別紙</v>
      </c>
      <c r="H15" s="141"/>
      <c r="I15" s="141"/>
      <c r="J15" s="141"/>
      <c r="K15" s="141"/>
      <c r="L15" s="142"/>
    </row>
    <row r="16" spans="1:12" ht="18" customHeight="1">
      <c r="A16" s="189" t="s">
        <v>19</v>
      </c>
      <c r="B16" s="164"/>
      <c r="C16" s="164"/>
      <c r="D16" s="165"/>
      <c r="E16" s="192"/>
      <c r="F16" s="124" t="s">
        <v>45</v>
      </c>
      <c r="G16" s="147" t="s">
        <v>43</v>
      </c>
      <c r="H16" s="147"/>
      <c r="I16" s="8" t="s">
        <v>44</v>
      </c>
      <c r="J16" s="8" t="s">
        <v>44</v>
      </c>
      <c r="K16" s="8" t="s">
        <v>31</v>
      </c>
      <c r="L16" s="9" t="s">
        <v>32</v>
      </c>
    </row>
    <row r="17" spans="1:12" ht="18" customHeight="1">
      <c r="A17" s="209"/>
      <c r="B17" s="210"/>
      <c r="C17" s="210"/>
      <c r="D17" s="211"/>
      <c r="E17" s="193"/>
      <c r="F17" s="125"/>
      <c r="G17" s="197"/>
      <c r="H17" s="197"/>
      <c r="I17" s="122"/>
      <c r="J17" s="122"/>
      <c r="K17" s="122"/>
      <c r="L17" s="195"/>
    </row>
    <row r="18" spans="1:12" ht="18" customHeight="1">
      <c r="A18" s="212" t="s">
        <v>20</v>
      </c>
      <c r="B18" s="213"/>
      <c r="C18" s="213"/>
      <c r="D18" s="214"/>
      <c r="E18" s="193"/>
      <c r="F18" s="125"/>
      <c r="G18" s="197"/>
      <c r="H18" s="197"/>
      <c r="I18" s="122"/>
      <c r="J18" s="122"/>
      <c r="K18" s="122"/>
      <c r="L18" s="195"/>
    </row>
    <row r="19" spans="1:12" ht="18" customHeight="1" thickBot="1">
      <c r="A19" s="215"/>
      <c r="B19" s="216"/>
      <c r="C19" s="216"/>
      <c r="D19" s="217"/>
      <c r="E19" s="194"/>
      <c r="F19" s="126"/>
      <c r="G19" s="198"/>
      <c r="H19" s="198"/>
      <c r="I19" s="123"/>
      <c r="J19" s="123"/>
      <c r="K19" s="123"/>
      <c r="L19" s="196"/>
    </row>
    <row r="20" spans="1:12" ht="18" customHeight="1">
      <c r="A20" s="189" t="s">
        <v>29</v>
      </c>
      <c r="B20" s="164"/>
      <c r="C20" s="164"/>
      <c r="D20" s="164"/>
      <c r="E20" s="164"/>
      <c r="F20" s="190"/>
      <c r="G20" s="190"/>
      <c r="H20" s="190"/>
      <c r="I20" s="190"/>
      <c r="J20" s="190"/>
      <c r="K20" s="190"/>
      <c r="L20" s="191"/>
    </row>
    <row r="21" spans="1:12" s="3" customFormat="1" ht="19.5" customHeight="1">
      <c r="A21" s="12" t="s">
        <v>13</v>
      </c>
      <c r="B21" s="143" t="s">
        <v>14</v>
      </c>
      <c r="C21" s="143"/>
      <c r="D21" s="143"/>
      <c r="E21" s="144" t="s">
        <v>93</v>
      </c>
      <c r="F21" s="145"/>
      <c r="G21" s="143" t="s">
        <v>94</v>
      </c>
      <c r="H21" s="143"/>
      <c r="I21" s="4" t="s">
        <v>95</v>
      </c>
      <c r="J21" s="4" t="s">
        <v>96</v>
      </c>
      <c r="K21" s="10" t="s">
        <v>97</v>
      </c>
      <c r="L21" s="19" t="s">
        <v>98</v>
      </c>
    </row>
    <row r="22" spans="1:12" s="3" customFormat="1" ht="19.5" customHeight="1">
      <c r="A22" s="13"/>
      <c r="B22" s="121"/>
      <c r="C22" s="121"/>
      <c r="D22" s="121"/>
      <c r="E22" s="201"/>
      <c r="F22" s="202"/>
      <c r="G22" s="121"/>
      <c r="H22" s="121"/>
      <c r="I22" s="5"/>
      <c r="J22" s="5"/>
      <c r="K22" s="11"/>
      <c r="L22" s="20"/>
    </row>
    <row r="23" spans="1:12" s="3" customFormat="1" ht="19.5" customHeight="1">
      <c r="A23" s="13"/>
      <c r="B23" s="121"/>
      <c r="C23" s="121"/>
      <c r="D23" s="121"/>
      <c r="E23" s="134"/>
      <c r="F23" s="135"/>
      <c r="G23" s="121"/>
      <c r="H23" s="121"/>
      <c r="I23" s="5"/>
      <c r="J23" s="5"/>
      <c r="K23" s="11"/>
      <c r="L23" s="20"/>
    </row>
    <row r="24" spans="1:12" s="3" customFormat="1" ht="19.5" customHeight="1">
      <c r="A24" s="13"/>
      <c r="B24" s="121"/>
      <c r="C24" s="121"/>
      <c r="D24" s="121"/>
      <c r="E24" s="134"/>
      <c r="F24" s="135"/>
      <c r="G24" s="121"/>
      <c r="H24" s="121"/>
      <c r="I24" s="5"/>
      <c r="J24" s="5"/>
      <c r="K24" s="11"/>
      <c r="L24" s="20"/>
    </row>
    <row r="25" spans="1:12" s="3" customFormat="1" ht="19.5" customHeight="1">
      <c r="A25" s="13"/>
      <c r="B25" s="121"/>
      <c r="C25" s="121"/>
      <c r="D25" s="121"/>
      <c r="E25" s="134"/>
      <c r="F25" s="135"/>
      <c r="G25" s="121"/>
      <c r="H25" s="121"/>
      <c r="I25" s="5"/>
      <c r="J25" s="5"/>
      <c r="K25" s="11"/>
      <c r="L25" s="20"/>
    </row>
    <row r="26" spans="1:12" s="3" customFormat="1" ht="19.5" customHeight="1">
      <c r="A26" s="13"/>
      <c r="B26" s="121"/>
      <c r="C26" s="121"/>
      <c r="D26" s="121"/>
      <c r="E26" s="134"/>
      <c r="F26" s="135"/>
      <c r="G26" s="121"/>
      <c r="H26" s="121"/>
      <c r="I26" s="5"/>
      <c r="J26" s="5"/>
      <c r="K26" s="11"/>
      <c r="L26" s="20"/>
    </row>
    <row r="27" spans="1:12" s="3" customFormat="1" ht="19.5" customHeight="1">
      <c r="A27" s="13"/>
      <c r="B27" s="121"/>
      <c r="C27" s="121"/>
      <c r="D27" s="121"/>
      <c r="E27" s="134"/>
      <c r="F27" s="135"/>
      <c r="G27" s="121"/>
      <c r="H27" s="121"/>
      <c r="I27" s="5"/>
      <c r="J27" s="5"/>
      <c r="K27" s="11"/>
      <c r="L27" s="20"/>
    </row>
    <row r="28" spans="1:12" s="3" customFormat="1" ht="19.5" customHeight="1">
      <c r="A28" s="13"/>
      <c r="B28" s="121"/>
      <c r="C28" s="121"/>
      <c r="D28" s="121"/>
      <c r="E28" s="134"/>
      <c r="F28" s="135"/>
      <c r="G28" s="121"/>
      <c r="H28" s="121"/>
      <c r="I28" s="5"/>
      <c r="J28" s="5"/>
      <c r="K28" s="11"/>
      <c r="L28" s="20"/>
    </row>
    <row r="29" spans="1:12" s="3" customFormat="1" ht="19.5" customHeight="1">
      <c r="A29" s="13"/>
      <c r="B29" s="121"/>
      <c r="C29" s="121"/>
      <c r="D29" s="121"/>
      <c r="E29" s="134"/>
      <c r="F29" s="135"/>
      <c r="G29" s="121"/>
      <c r="H29" s="121"/>
      <c r="I29" s="5"/>
      <c r="J29" s="5"/>
      <c r="K29" s="11"/>
      <c r="L29" s="20"/>
    </row>
    <row r="30" spans="1:12" s="3" customFormat="1" ht="19.5" customHeight="1">
      <c r="A30" s="13"/>
      <c r="B30" s="121"/>
      <c r="C30" s="121"/>
      <c r="D30" s="121"/>
      <c r="E30" s="134"/>
      <c r="F30" s="135"/>
      <c r="G30" s="121"/>
      <c r="H30" s="121"/>
      <c r="I30" s="5"/>
      <c r="J30" s="5"/>
      <c r="K30" s="11"/>
      <c r="L30" s="20"/>
    </row>
    <row r="31" spans="1:12" s="3" customFormat="1" ht="19.5" customHeight="1">
      <c r="A31" s="13"/>
      <c r="B31" s="121"/>
      <c r="C31" s="121"/>
      <c r="D31" s="121"/>
      <c r="E31" s="134"/>
      <c r="F31" s="135"/>
      <c r="G31" s="121"/>
      <c r="H31" s="121"/>
      <c r="I31" s="5"/>
      <c r="J31" s="5"/>
      <c r="K31" s="11"/>
      <c r="L31" s="20"/>
    </row>
    <row r="32" spans="1:12" s="3" customFormat="1" ht="19.5" customHeight="1">
      <c r="A32" s="13"/>
      <c r="B32" s="121"/>
      <c r="C32" s="121"/>
      <c r="D32" s="121"/>
      <c r="E32" s="134"/>
      <c r="F32" s="135"/>
      <c r="G32" s="121"/>
      <c r="H32" s="121"/>
      <c r="I32" s="5"/>
      <c r="J32" s="5"/>
      <c r="K32" s="11"/>
      <c r="L32" s="20"/>
    </row>
    <row r="33" spans="1:12" s="3" customFormat="1" ht="19.5" customHeight="1">
      <c r="A33" s="13"/>
      <c r="B33" s="121"/>
      <c r="C33" s="121"/>
      <c r="D33" s="121"/>
      <c r="E33" s="134"/>
      <c r="F33" s="135"/>
      <c r="G33" s="121"/>
      <c r="H33" s="121"/>
      <c r="I33" s="5"/>
      <c r="J33" s="5"/>
      <c r="K33" s="11"/>
      <c r="L33" s="20"/>
    </row>
    <row r="34" spans="1:12" s="3" customFormat="1" ht="19.5" customHeight="1">
      <c r="A34" s="13"/>
      <c r="B34" s="121"/>
      <c r="C34" s="121"/>
      <c r="D34" s="121"/>
      <c r="E34" s="134"/>
      <c r="F34" s="135"/>
      <c r="G34" s="121"/>
      <c r="H34" s="121"/>
      <c r="I34" s="5"/>
      <c r="J34" s="5"/>
      <c r="K34" s="11"/>
      <c r="L34" s="20"/>
    </row>
    <row r="35" spans="1:12" s="3" customFormat="1" ht="19.5" customHeight="1" thickBot="1">
      <c r="A35" s="14"/>
      <c r="B35" s="131"/>
      <c r="C35" s="131"/>
      <c r="D35" s="131"/>
      <c r="E35" s="136"/>
      <c r="F35" s="137"/>
      <c r="G35" s="131"/>
      <c r="H35" s="131"/>
      <c r="I35" s="15"/>
      <c r="J35" s="15"/>
      <c r="K35" s="16"/>
      <c r="L35" s="21"/>
    </row>
    <row r="36" spans="1:12" s="3" customFormat="1" ht="19.5" customHeight="1" thickBot="1" thickTop="1">
      <c r="A36" s="132" t="s">
        <v>18</v>
      </c>
      <c r="B36" s="133"/>
      <c r="C36" s="133"/>
      <c r="D36" s="133"/>
      <c r="E36" s="138"/>
      <c r="F36" s="139"/>
      <c r="G36" s="130"/>
      <c r="H36" s="130"/>
      <c r="I36" s="18"/>
      <c r="J36" s="18"/>
      <c r="K36" s="17"/>
      <c r="L36" s="22"/>
    </row>
    <row r="37" spans="1:12" s="3" customFormat="1" ht="19.5" customHeight="1">
      <c r="A37" s="203" t="s">
        <v>35</v>
      </c>
      <c r="B37" s="205"/>
      <c r="C37" s="205"/>
      <c r="D37" s="205"/>
      <c r="E37" s="205"/>
      <c r="F37" s="205"/>
      <c r="G37" s="205"/>
      <c r="H37" s="205"/>
      <c r="I37" s="205"/>
      <c r="J37" s="205"/>
      <c r="K37" s="205"/>
      <c r="L37" s="206"/>
    </row>
    <row r="38" spans="1:12" s="3" customFormat="1" ht="19.5" customHeight="1" thickBot="1">
      <c r="A38" s="204"/>
      <c r="B38" s="207"/>
      <c r="C38" s="207"/>
      <c r="D38" s="207"/>
      <c r="E38" s="207"/>
      <c r="F38" s="207"/>
      <c r="G38" s="207"/>
      <c r="H38" s="207"/>
      <c r="I38" s="207"/>
      <c r="J38" s="207"/>
      <c r="K38" s="207"/>
      <c r="L38" s="208"/>
    </row>
    <row r="39" s="3" customFormat="1" ht="12"/>
  </sheetData>
  <sheetProtection/>
  <mergeCells count="96">
    <mergeCell ref="J8:L8"/>
    <mergeCell ref="A37:A38"/>
    <mergeCell ref="B37:L37"/>
    <mergeCell ref="B38:L38"/>
    <mergeCell ref="A16:D16"/>
    <mergeCell ref="A17:D17"/>
    <mergeCell ref="A18:D18"/>
    <mergeCell ref="A19:D19"/>
    <mergeCell ref="B33:D33"/>
    <mergeCell ref="G33:H33"/>
    <mergeCell ref="B30:D30"/>
    <mergeCell ref="B32:D32"/>
    <mergeCell ref="G31:H31"/>
    <mergeCell ref="E30:F30"/>
    <mergeCell ref="E31:F31"/>
    <mergeCell ref="E32:F32"/>
    <mergeCell ref="B31:D31"/>
    <mergeCell ref="E26:F26"/>
    <mergeCell ref="E27:F27"/>
    <mergeCell ref="E22:F22"/>
    <mergeCell ref="E23:F23"/>
    <mergeCell ref="E24:F24"/>
    <mergeCell ref="E25:F25"/>
    <mergeCell ref="B21:D21"/>
    <mergeCell ref="I17:I19"/>
    <mergeCell ref="B23:D23"/>
    <mergeCell ref="B24:D24"/>
    <mergeCell ref="B22:D22"/>
    <mergeCell ref="G22:H22"/>
    <mergeCell ref="G24:H24"/>
    <mergeCell ref="C7:G8"/>
    <mergeCell ref="C6:D6"/>
    <mergeCell ref="J17:J19"/>
    <mergeCell ref="A20:L20"/>
    <mergeCell ref="E16:E19"/>
    <mergeCell ref="G16:H16"/>
    <mergeCell ref="L17:L19"/>
    <mergeCell ref="G17:H19"/>
    <mergeCell ref="E6:G6"/>
    <mergeCell ref="J6:L7"/>
    <mergeCell ref="A13:B13"/>
    <mergeCell ref="A14:B14"/>
    <mergeCell ref="A15:B15"/>
    <mergeCell ref="A1:L1"/>
    <mergeCell ref="A2:L2"/>
    <mergeCell ref="A6:B8"/>
    <mergeCell ref="A3:F4"/>
    <mergeCell ref="J4:L5"/>
    <mergeCell ref="J9:L9"/>
    <mergeCell ref="G12:L12"/>
    <mergeCell ref="K10:L10"/>
    <mergeCell ref="C12:F12"/>
    <mergeCell ref="C13:F13"/>
    <mergeCell ref="C14:F14"/>
    <mergeCell ref="G14:L14"/>
    <mergeCell ref="G13:L13"/>
    <mergeCell ref="G29:H29"/>
    <mergeCell ref="E29:F29"/>
    <mergeCell ref="G32:H32"/>
    <mergeCell ref="G30:H30"/>
    <mergeCell ref="A12:B12"/>
    <mergeCell ref="C9:D9"/>
    <mergeCell ref="A10:B11"/>
    <mergeCell ref="C10:G11"/>
    <mergeCell ref="A9:B9"/>
    <mergeCell ref="E9:G9"/>
    <mergeCell ref="B27:D27"/>
    <mergeCell ref="B28:D28"/>
    <mergeCell ref="G28:H28"/>
    <mergeCell ref="E28:F28"/>
    <mergeCell ref="E33:F33"/>
    <mergeCell ref="G15:L15"/>
    <mergeCell ref="G21:H21"/>
    <mergeCell ref="E21:F21"/>
    <mergeCell ref="G25:H25"/>
    <mergeCell ref="G26:H26"/>
    <mergeCell ref="B29:D29"/>
    <mergeCell ref="G36:H36"/>
    <mergeCell ref="B34:D34"/>
    <mergeCell ref="B35:D35"/>
    <mergeCell ref="A36:D36"/>
    <mergeCell ref="E34:F34"/>
    <mergeCell ref="E35:F35"/>
    <mergeCell ref="E36:F36"/>
    <mergeCell ref="G34:H34"/>
    <mergeCell ref="G35:H35"/>
    <mergeCell ref="I3:L3"/>
    <mergeCell ref="G3:H4"/>
    <mergeCell ref="A5:H5"/>
    <mergeCell ref="G27:H27"/>
    <mergeCell ref="B25:D25"/>
    <mergeCell ref="B26:D26"/>
    <mergeCell ref="K17:K19"/>
    <mergeCell ref="G23:H23"/>
    <mergeCell ref="F16:F19"/>
    <mergeCell ref="C15:F15"/>
  </mergeCells>
  <printOptions/>
  <pageMargins left="0.5905511811023623" right="0.3937007874015748" top="0.984251968503937"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25"/>
  <sheetViews>
    <sheetView showZeros="0" zoomScalePageLayoutView="0" workbookViewId="0" topLeftCell="A1">
      <selection activeCell="J4" sqref="J4:L5"/>
    </sheetView>
  </sheetViews>
  <sheetFormatPr defaultColWidth="8.796875" defaultRowHeight="14.25"/>
  <cols>
    <col min="1" max="1" width="5.59765625" style="1" customWidth="1"/>
    <col min="2" max="2" width="7.59765625" style="1" customWidth="1"/>
    <col min="3" max="3" width="1.59765625" style="1" customWidth="1"/>
    <col min="4" max="4" width="11.59765625" style="1" customWidth="1"/>
    <col min="5" max="5" width="7.59765625" style="1" customWidth="1"/>
    <col min="6" max="6" width="3.59765625" style="1" customWidth="1"/>
    <col min="7" max="7" width="7.59765625" style="1" customWidth="1"/>
    <col min="8" max="8" width="3.59765625" style="1" customWidth="1"/>
    <col min="9" max="12" width="10.59765625" style="1" customWidth="1"/>
    <col min="13" max="16384" width="9" style="1" customWidth="1"/>
  </cols>
  <sheetData>
    <row r="1" spans="1:12" ht="30" customHeight="1">
      <c r="A1" s="173" t="s">
        <v>40</v>
      </c>
      <c r="B1" s="173"/>
      <c r="C1" s="173"/>
      <c r="D1" s="173"/>
      <c r="E1" s="173"/>
      <c r="F1" s="173"/>
      <c r="G1" s="173"/>
      <c r="H1" s="173"/>
      <c r="I1" s="173"/>
      <c r="J1" s="173"/>
      <c r="K1" s="173"/>
      <c r="L1" s="173"/>
    </row>
    <row r="2" spans="1:12" ht="24" customHeight="1">
      <c r="A2" s="174">
        <f>'店方控'!A2</f>
        <v>37289</v>
      </c>
      <c r="B2" s="174"/>
      <c r="C2" s="174"/>
      <c r="D2" s="174"/>
      <c r="E2" s="174"/>
      <c r="F2" s="174"/>
      <c r="G2" s="174"/>
      <c r="H2" s="174"/>
      <c r="I2" s="174"/>
      <c r="J2" s="174"/>
      <c r="K2" s="174"/>
      <c r="L2" s="174"/>
    </row>
    <row r="3" spans="1:12" ht="21.75" customHeight="1">
      <c r="A3" s="120" t="s">
        <v>0</v>
      </c>
      <c r="B3" s="120"/>
      <c r="C3" s="120"/>
      <c r="D3" s="120"/>
      <c r="E3" s="120"/>
      <c r="F3" s="120"/>
      <c r="G3" s="119"/>
      <c r="H3" s="119"/>
      <c r="I3" s="119"/>
      <c r="J3" s="119"/>
      <c r="K3" s="119"/>
      <c r="L3" s="119"/>
    </row>
    <row r="4" spans="1:12" ht="21.75" customHeight="1" thickBot="1">
      <c r="A4" s="177"/>
      <c r="B4" s="177"/>
      <c r="C4" s="177"/>
      <c r="D4" s="177"/>
      <c r="E4" s="177"/>
      <c r="F4" s="177"/>
      <c r="G4" s="119"/>
      <c r="H4" s="119"/>
      <c r="I4" s="7" t="s">
        <v>21</v>
      </c>
      <c r="J4" s="178">
        <f>'店方控'!J4</f>
        <v>0</v>
      </c>
      <c r="K4" s="178"/>
      <c r="L4" s="178"/>
    </row>
    <row r="5" spans="1:12" ht="21.75" customHeight="1" thickBot="1" thickTop="1">
      <c r="A5" s="120"/>
      <c r="B5" s="120"/>
      <c r="C5" s="120"/>
      <c r="D5" s="120"/>
      <c r="E5" s="120"/>
      <c r="F5" s="120"/>
      <c r="G5" s="120"/>
      <c r="H5" s="120"/>
      <c r="I5" s="6"/>
      <c r="J5" s="178"/>
      <c r="K5" s="178"/>
      <c r="L5" s="178"/>
    </row>
    <row r="6" spans="1:12" ht="21.75" customHeight="1">
      <c r="A6" s="150" t="s">
        <v>1</v>
      </c>
      <c r="B6" s="151"/>
      <c r="C6" s="187" t="s">
        <v>41</v>
      </c>
      <c r="D6" s="188"/>
      <c r="E6" s="199">
        <f>'店方控'!E6</f>
        <v>0</v>
      </c>
      <c r="F6" s="199"/>
      <c r="G6" s="200"/>
      <c r="H6" s="2"/>
      <c r="I6" s="7" t="s">
        <v>22</v>
      </c>
      <c r="J6" s="178">
        <f>'店方控'!J6</f>
        <v>0</v>
      </c>
      <c r="K6" s="178"/>
      <c r="L6" s="178"/>
    </row>
    <row r="7" spans="1:12" ht="21.75" customHeight="1">
      <c r="A7" s="152"/>
      <c r="B7" s="153"/>
      <c r="C7" s="181">
        <f>'店方控'!C7</f>
        <v>0</v>
      </c>
      <c r="D7" s="182"/>
      <c r="E7" s="182"/>
      <c r="F7" s="182"/>
      <c r="G7" s="183"/>
      <c r="H7" s="2"/>
      <c r="I7" s="7"/>
      <c r="J7" s="178"/>
      <c r="K7" s="178"/>
      <c r="L7" s="178"/>
    </row>
    <row r="8" spans="1:12" ht="21.75" customHeight="1" thickBot="1">
      <c r="A8" s="175"/>
      <c r="B8" s="176"/>
      <c r="C8" s="184"/>
      <c r="D8" s="185"/>
      <c r="E8" s="185"/>
      <c r="F8" s="185"/>
      <c r="G8" s="186"/>
      <c r="H8" s="2"/>
      <c r="I8" s="7" t="s">
        <v>23</v>
      </c>
      <c r="J8" s="179">
        <f>'店方控'!J8</f>
        <v>0</v>
      </c>
      <c r="K8" s="179"/>
      <c r="L8" s="179"/>
    </row>
    <row r="9" spans="1:12" ht="21.75" customHeight="1" thickBot="1">
      <c r="A9" s="150" t="s">
        <v>2</v>
      </c>
      <c r="B9" s="151"/>
      <c r="C9" s="148">
        <f>'店方控'!C9</f>
        <v>0</v>
      </c>
      <c r="D9" s="149"/>
      <c r="E9" s="160"/>
      <c r="F9" s="161"/>
      <c r="G9" s="161"/>
      <c r="I9" s="7" t="s">
        <v>24</v>
      </c>
      <c r="J9" s="179">
        <f>'店方控'!J9</f>
        <v>0</v>
      </c>
      <c r="K9" s="179"/>
      <c r="L9" s="179"/>
    </row>
    <row r="10" spans="1:13" ht="21.75" customHeight="1">
      <c r="A10" s="150" t="s">
        <v>3</v>
      </c>
      <c r="B10" s="151"/>
      <c r="C10" s="154">
        <f>C15</f>
        <v>0</v>
      </c>
      <c r="D10" s="154"/>
      <c r="E10" s="154"/>
      <c r="F10" s="155"/>
      <c r="G10" s="156"/>
      <c r="I10" s="7" t="s">
        <v>30</v>
      </c>
      <c r="J10" s="23"/>
      <c r="K10" s="162">
        <f>'店方控'!K10</f>
        <v>0</v>
      </c>
      <c r="L10" s="162"/>
      <c r="M10"/>
    </row>
    <row r="11" spans="1:12" ht="21.75" customHeight="1" thickBot="1">
      <c r="A11" s="152"/>
      <c r="B11" s="153"/>
      <c r="C11" s="157"/>
      <c r="D11" s="157"/>
      <c r="E11" s="157"/>
      <c r="F11" s="158"/>
      <c r="G11" s="159"/>
      <c r="I11" s="24"/>
      <c r="J11" s="24"/>
      <c r="K11" s="24"/>
      <c r="L11" s="24"/>
    </row>
    <row r="12" spans="1:12" ht="21.75" customHeight="1">
      <c r="A12" s="146" t="s">
        <v>16</v>
      </c>
      <c r="B12" s="147"/>
      <c r="C12" s="163" t="s">
        <v>15</v>
      </c>
      <c r="D12" s="164"/>
      <c r="E12" s="164"/>
      <c r="F12" s="165"/>
      <c r="G12" s="146" t="s">
        <v>17</v>
      </c>
      <c r="H12" s="147"/>
      <c r="I12" s="147"/>
      <c r="J12" s="147"/>
      <c r="K12" s="147"/>
      <c r="L12" s="180"/>
    </row>
    <row r="13" spans="1:12" ht="21.75" customHeight="1">
      <c r="A13" s="169" t="s">
        <v>4</v>
      </c>
      <c r="B13" s="170"/>
      <c r="C13" s="166">
        <f>'店方控'!C13</f>
        <v>0</v>
      </c>
      <c r="D13" s="167"/>
      <c r="E13" s="167"/>
      <c r="F13" s="168"/>
      <c r="G13" s="140">
        <f>'店方控'!G13</f>
        <v>0</v>
      </c>
      <c r="H13" s="141"/>
      <c r="I13" s="141"/>
      <c r="J13" s="141"/>
      <c r="K13" s="141"/>
      <c r="L13" s="142"/>
    </row>
    <row r="14" spans="1:12" ht="21.75" customHeight="1">
      <c r="A14" s="169" t="s">
        <v>5</v>
      </c>
      <c r="B14" s="170"/>
      <c r="C14" s="166">
        <f>'店方控'!C14</f>
        <v>0</v>
      </c>
      <c r="D14" s="167"/>
      <c r="E14" s="167"/>
      <c r="F14" s="168"/>
      <c r="G14" s="140">
        <f>'店方控'!G14</f>
        <v>0</v>
      </c>
      <c r="H14" s="141"/>
      <c r="I14" s="141"/>
      <c r="J14" s="141"/>
      <c r="K14" s="141"/>
      <c r="L14" s="142"/>
    </row>
    <row r="15" spans="1:12" ht="21.75" customHeight="1" thickBot="1">
      <c r="A15" s="171" t="s">
        <v>6</v>
      </c>
      <c r="B15" s="172"/>
      <c r="C15" s="127">
        <f>C13+C14</f>
        <v>0</v>
      </c>
      <c r="D15" s="128"/>
      <c r="E15" s="128"/>
      <c r="F15" s="129"/>
      <c r="G15" s="140" t="str">
        <f>'店方控'!G15</f>
        <v>内訳別紙</v>
      </c>
      <c r="H15" s="141"/>
      <c r="I15" s="141"/>
      <c r="J15" s="141"/>
      <c r="K15" s="141"/>
      <c r="L15" s="142"/>
    </row>
    <row r="16" spans="1:12" ht="18" customHeight="1">
      <c r="A16" s="189" t="s">
        <v>19</v>
      </c>
      <c r="B16" s="164"/>
      <c r="C16" s="164"/>
      <c r="D16" s="165"/>
      <c r="E16" s="192"/>
      <c r="F16" s="124" t="s">
        <v>26</v>
      </c>
      <c r="G16" s="147" t="s">
        <v>36</v>
      </c>
      <c r="H16" s="147"/>
      <c r="I16" s="8" t="s">
        <v>102</v>
      </c>
      <c r="J16" s="8" t="s">
        <v>103</v>
      </c>
      <c r="K16" s="8" t="s">
        <v>37</v>
      </c>
      <c r="L16" s="9" t="s">
        <v>38</v>
      </c>
    </row>
    <row r="17" spans="1:12" ht="18" customHeight="1">
      <c r="A17" s="209"/>
      <c r="B17" s="210"/>
      <c r="C17" s="210"/>
      <c r="D17" s="211"/>
      <c r="E17" s="193"/>
      <c r="F17" s="125"/>
      <c r="G17" s="197"/>
      <c r="H17" s="197"/>
      <c r="I17" s="122"/>
      <c r="J17" s="122"/>
      <c r="K17" s="122"/>
      <c r="L17" s="195"/>
    </row>
    <row r="18" spans="1:12" ht="18" customHeight="1">
      <c r="A18" s="212" t="s">
        <v>20</v>
      </c>
      <c r="B18" s="213"/>
      <c r="C18" s="213"/>
      <c r="D18" s="214"/>
      <c r="E18" s="193"/>
      <c r="F18" s="125"/>
      <c r="G18" s="197"/>
      <c r="H18" s="197"/>
      <c r="I18" s="122"/>
      <c r="J18" s="122"/>
      <c r="K18" s="122"/>
      <c r="L18" s="195"/>
    </row>
    <row r="19" spans="1:12" ht="18" customHeight="1" thickBot="1">
      <c r="A19" s="215"/>
      <c r="B19" s="216"/>
      <c r="C19" s="216"/>
      <c r="D19" s="217"/>
      <c r="E19" s="194"/>
      <c r="F19" s="126"/>
      <c r="G19" s="198"/>
      <c r="H19" s="198"/>
      <c r="I19" s="123"/>
      <c r="J19" s="123"/>
      <c r="K19" s="123"/>
      <c r="L19" s="196"/>
    </row>
    <row r="20" spans="1:12" s="3" customFormat="1" ht="19.5" customHeight="1">
      <c r="A20" s="203" t="s">
        <v>35</v>
      </c>
      <c r="B20" s="205"/>
      <c r="C20" s="205"/>
      <c r="D20" s="205"/>
      <c r="E20" s="205"/>
      <c r="F20" s="205"/>
      <c r="G20" s="205"/>
      <c r="H20" s="205"/>
      <c r="I20" s="205"/>
      <c r="J20" s="205"/>
      <c r="K20" s="205"/>
      <c r="L20" s="206"/>
    </row>
    <row r="21" spans="1:12" s="3" customFormat="1" ht="19.5" customHeight="1">
      <c r="A21" s="218"/>
      <c r="B21" s="219"/>
      <c r="C21" s="219"/>
      <c r="D21" s="219"/>
      <c r="E21" s="219"/>
      <c r="F21" s="219"/>
      <c r="G21" s="219"/>
      <c r="H21" s="219"/>
      <c r="I21" s="219"/>
      <c r="J21" s="219"/>
      <c r="K21" s="219"/>
      <c r="L21" s="220"/>
    </row>
    <row r="22" spans="1:12" s="3" customFormat="1" ht="19.5" customHeight="1">
      <c r="A22" s="218"/>
      <c r="B22" s="219"/>
      <c r="C22" s="219"/>
      <c r="D22" s="219"/>
      <c r="E22" s="219"/>
      <c r="F22" s="219"/>
      <c r="G22" s="219"/>
      <c r="H22" s="219"/>
      <c r="I22" s="219"/>
      <c r="J22" s="219"/>
      <c r="K22" s="219"/>
      <c r="L22" s="220"/>
    </row>
    <row r="23" spans="1:12" s="3" customFormat="1" ht="19.5" customHeight="1">
      <c r="A23" s="218"/>
      <c r="B23" s="219"/>
      <c r="C23" s="219"/>
      <c r="D23" s="219"/>
      <c r="E23" s="219"/>
      <c r="F23" s="219"/>
      <c r="G23" s="219"/>
      <c r="H23" s="219"/>
      <c r="I23" s="219"/>
      <c r="J23" s="219"/>
      <c r="K23" s="219"/>
      <c r="L23" s="220"/>
    </row>
    <row r="24" spans="1:12" s="3" customFormat="1" ht="19.5" customHeight="1">
      <c r="A24" s="218"/>
      <c r="B24" s="219"/>
      <c r="C24" s="219"/>
      <c r="D24" s="219"/>
      <c r="E24" s="219"/>
      <c r="F24" s="219"/>
      <c r="G24" s="219"/>
      <c r="H24" s="219"/>
      <c r="I24" s="219"/>
      <c r="J24" s="219"/>
      <c r="K24" s="219"/>
      <c r="L24" s="220"/>
    </row>
    <row r="25" spans="1:12" s="3" customFormat="1" ht="19.5" customHeight="1" thickBot="1">
      <c r="A25" s="204"/>
      <c r="B25" s="207"/>
      <c r="C25" s="207"/>
      <c r="D25" s="207"/>
      <c r="E25" s="207"/>
      <c r="F25" s="207"/>
      <c r="G25" s="207"/>
      <c r="H25" s="207"/>
      <c r="I25" s="207"/>
      <c r="J25" s="207"/>
      <c r="K25" s="207"/>
      <c r="L25" s="208"/>
    </row>
    <row r="26" s="3" customFormat="1" ht="12"/>
  </sheetData>
  <sheetProtection/>
  <mergeCells count="51">
    <mergeCell ref="C7:G8"/>
    <mergeCell ref="C6:D6"/>
    <mergeCell ref="E6:G6"/>
    <mergeCell ref="J6:L7"/>
    <mergeCell ref="J8:L8"/>
    <mergeCell ref="I3:L3"/>
    <mergeCell ref="G3:H4"/>
    <mergeCell ref="A5:H5"/>
    <mergeCell ref="C9:D9"/>
    <mergeCell ref="A10:B11"/>
    <mergeCell ref="C10:G11"/>
    <mergeCell ref="A9:B9"/>
    <mergeCell ref="G12:L12"/>
    <mergeCell ref="C15:F15"/>
    <mergeCell ref="G15:L15"/>
    <mergeCell ref="E16:E19"/>
    <mergeCell ref="F16:F19"/>
    <mergeCell ref="I17:I19"/>
    <mergeCell ref="B21:L21"/>
    <mergeCell ref="K10:L10"/>
    <mergeCell ref="A12:B12"/>
    <mergeCell ref="C14:F14"/>
    <mergeCell ref="G14:L14"/>
    <mergeCell ref="G13:L13"/>
    <mergeCell ref="A13:B13"/>
    <mergeCell ref="A14:B14"/>
    <mergeCell ref="B24:L24"/>
    <mergeCell ref="K17:K19"/>
    <mergeCell ref="L17:L19"/>
    <mergeCell ref="G17:H19"/>
    <mergeCell ref="J17:J19"/>
    <mergeCell ref="A15:B15"/>
    <mergeCell ref="A1:L1"/>
    <mergeCell ref="A2:L2"/>
    <mergeCell ref="A6:B8"/>
    <mergeCell ref="A3:F4"/>
    <mergeCell ref="J4:L5"/>
    <mergeCell ref="E9:G9"/>
    <mergeCell ref="J9:L9"/>
    <mergeCell ref="C12:F12"/>
    <mergeCell ref="C13:F13"/>
    <mergeCell ref="A20:A25"/>
    <mergeCell ref="B20:L20"/>
    <mergeCell ref="B25:L25"/>
    <mergeCell ref="A16:D16"/>
    <mergeCell ref="A17:D17"/>
    <mergeCell ref="A18:D18"/>
    <mergeCell ref="A19:D19"/>
    <mergeCell ref="G16:H16"/>
    <mergeCell ref="B22:L22"/>
    <mergeCell ref="B23:L23"/>
  </mergeCells>
  <printOptions/>
  <pageMargins left="0.5905511811023623" right="0.3937007874015748" top="0.984251968503937"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G43"/>
  <sheetViews>
    <sheetView showZeros="0" zoomScalePageLayoutView="0" workbookViewId="0" topLeftCell="A1">
      <selection activeCell="A1" sqref="A1:G1"/>
    </sheetView>
  </sheetViews>
  <sheetFormatPr defaultColWidth="8.796875" defaultRowHeight="14.25"/>
  <cols>
    <col min="1" max="1" width="6.59765625" style="0" customWidth="1"/>
    <col min="2" max="2" width="28.59765625" style="0" customWidth="1"/>
    <col min="3" max="3" width="6.59765625" style="0" customWidth="1"/>
    <col min="4" max="4" width="8.59765625" style="0" customWidth="1"/>
    <col min="5" max="6" width="14.59765625" style="0" customWidth="1"/>
    <col min="7" max="7" width="12.59765625" style="0" customWidth="1"/>
  </cols>
  <sheetData>
    <row r="1" spans="1:7" ht="24" customHeight="1">
      <c r="A1" s="223" t="s">
        <v>53</v>
      </c>
      <c r="B1" s="223"/>
      <c r="C1" s="223"/>
      <c r="D1" s="223"/>
      <c r="E1" s="223"/>
      <c r="F1" s="223"/>
      <c r="G1" s="223"/>
    </row>
    <row r="2" spans="1:7" ht="24" customHeight="1" thickBot="1">
      <c r="A2" s="25" t="s">
        <v>46</v>
      </c>
      <c r="B2" s="224"/>
      <c r="C2" s="224"/>
      <c r="D2" s="224"/>
      <c r="E2" s="224"/>
      <c r="F2" s="224"/>
      <c r="G2" s="224"/>
    </row>
    <row r="3" spans="1:7" ht="18" customHeight="1">
      <c r="A3" s="26" t="s">
        <v>47</v>
      </c>
      <c r="B3" s="27" t="s">
        <v>48</v>
      </c>
      <c r="C3" s="27" t="s">
        <v>49</v>
      </c>
      <c r="D3" s="27" t="s">
        <v>50</v>
      </c>
      <c r="E3" s="27" t="s">
        <v>51</v>
      </c>
      <c r="F3" s="27" t="s">
        <v>52</v>
      </c>
      <c r="G3" s="28" t="s">
        <v>35</v>
      </c>
    </row>
    <row r="4" spans="1:7" ht="18" customHeight="1">
      <c r="A4" s="29"/>
      <c r="B4" s="30"/>
      <c r="C4" s="30"/>
      <c r="D4" s="30"/>
      <c r="E4" s="30"/>
      <c r="F4" s="30">
        <f>ROUNDDOWN(D4*E4,0)</f>
        <v>0</v>
      </c>
      <c r="G4" s="31"/>
    </row>
    <row r="5" spans="1:7" ht="18" customHeight="1">
      <c r="A5" s="29"/>
      <c r="B5" s="30"/>
      <c r="C5" s="30"/>
      <c r="D5" s="30"/>
      <c r="E5" s="30"/>
      <c r="F5" s="30">
        <f aca="true" t="shared" si="0" ref="F5:F42">ROUNDDOWN(D5*E5,0)</f>
        <v>0</v>
      </c>
      <c r="G5" s="31"/>
    </row>
    <row r="6" spans="1:7" ht="18" customHeight="1">
      <c r="A6" s="29"/>
      <c r="B6" s="30"/>
      <c r="C6" s="30"/>
      <c r="D6" s="30"/>
      <c r="E6" s="30"/>
      <c r="F6" s="30">
        <f t="shared" si="0"/>
        <v>0</v>
      </c>
      <c r="G6" s="31"/>
    </row>
    <row r="7" spans="1:7" ht="18" customHeight="1">
      <c r="A7" s="29"/>
      <c r="B7" s="30"/>
      <c r="C7" s="30"/>
      <c r="D7" s="30"/>
      <c r="E7" s="30"/>
      <c r="F7" s="30">
        <f t="shared" si="0"/>
        <v>0</v>
      </c>
      <c r="G7" s="31"/>
    </row>
    <row r="8" spans="1:7" ht="18" customHeight="1">
      <c r="A8" s="29"/>
      <c r="B8" s="30"/>
      <c r="C8" s="30"/>
      <c r="D8" s="30"/>
      <c r="E8" s="30"/>
      <c r="F8" s="30">
        <f t="shared" si="0"/>
        <v>0</v>
      </c>
      <c r="G8" s="31"/>
    </row>
    <row r="9" spans="1:7" ht="18" customHeight="1">
      <c r="A9" s="29"/>
      <c r="B9" s="30"/>
      <c r="C9" s="30"/>
      <c r="D9" s="30"/>
      <c r="E9" s="30"/>
      <c r="F9" s="30">
        <f t="shared" si="0"/>
        <v>0</v>
      </c>
      <c r="G9" s="31"/>
    </row>
    <row r="10" spans="1:7" ht="18" customHeight="1">
      <c r="A10" s="29"/>
      <c r="B10" s="30"/>
      <c r="C10" s="30"/>
      <c r="D10" s="30"/>
      <c r="E10" s="30"/>
      <c r="F10" s="30">
        <f t="shared" si="0"/>
        <v>0</v>
      </c>
      <c r="G10" s="31"/>
    </row>
    <row r="11" spans="1:7" ht="18" customHeight="1">
      <c r="A11" s="29"/>
      <c r="B11" s="30"/>
      <c r="C11" s="30"/>
      <c r="D11" s="30"/>
      <c r="E11" s="30"/>
      <c r="F11" s="30">
        <f t="shared" si="0"/>
        <v>0</v>
      </c>
      <c r="G11" s="31"/>
    </row>
    <row r="12" spans="1:7" ht="18" customHeight="1">
      <c r="A12" s="29"/>
      <c r="B12" s="30"/>
      <c r="C12" s="30"/>
      <c r="D12" s="30"/>
      <c r="E12" s="30"/>
      <c r="F12" s="30">
        <f t="shared" si="0"/>
        <v>0</v>
      </c>
      <c r="G12" s="31"/>
    </row>
    <row r="13" spans="1:7" ht="18" customHeight="1">
      <c r="A13" s="29"/>
      <c r="B13" s="30"/>
      <c r="C13" s="30"/>
      <c r="D13" s="30"/>
      <c r="E13" s="30"/>
      <c r="F13" s="30">
        <f t="shared" si="0"/>
        <v>0</v>
      </c>
      <c r="G13" s="31"/>
    </row>
    <row r="14" spans="1:7" ht="18" customHeight="1">
      <c r="A14" s="29"/>
      <c r="B14" s="30"/>
      <c r="C14" s="30"/>
      <c r="D14" s="30"/>
      <c r="E14" s="30"/>
      <c r="F14" s="30">
        <f t="shared" si="0"/>
        <v>0</v>
      </c>
      <c r="G14" s="31"/>
    </row>
    <row r="15" spans="1:7" ht="18" customHeight="1">
      <c r="A15" s="29"/>
      <c r="B15" s="30"/>
      <c r="C15" s="30"/>
      <c r="D15" s="30"/>
      <c r="E15" s="30"/>
      <c r="F15" s="30">
        <f t="shared" si="0"/>
        <v>0</v>
      </c>
      <c r="G15" s="31"/>
    </row>
    <row r="16" spans="1:7" ht="18" customHeight="1">
      <c r="A16" s="29"/>
      <c r="B16" s="30"/>
      <c r="C16" s="30"/>
      <c r="D16" s="30"/>
      <c r="E16" s="30"/>
      <c r="F16" s="30">
        <f t="shared" si="0"/>
        <v>0</v>
      </c>
      <c r="G16" s="31"/>
    </row>
    <row r="17" spans="1:7" ht="18" customHeight="1">
      <c r="A17" s="29"/>
      <c r="B17" s="30"/>
      <c r="C17" s="30"/>
      <c r="D17" s="30"/>
      <c r="E17" s="30"/>
      <c r="F17" s="30">
        <f t="shared" si="0"/>
        <v>0</v>
      </c>
      <c r="G17" s="31"/>
    </row>
    <row r="18" spans="1:7" ht="18" customHeight="1">
      <c r="A18" s="29"/>
      <c r="B18" s="30"/>
      <c r="C18" s="30"/>
      <c r="D18" s="30"/>
      <c r="E18" s="30"/>
      <c r="F18" s="30">
        <f t="shared" si="0"/>
        <v>0</v>
      </c>
      <c r="G18" s="31"/>
    </row>
    <row r="19" spans="1:7" ht="18" customHeight="1">
      <c r="A19" s="29"/>
      <c r="B19" s="30"/>
      <c r="C19" s="30"/>
      <c r="D19" s="30"/>
      <c r="E19" s="30"/>
      <c r="F19" s="30">
        <f t="shared" si="0"/>
        <v>0</v>
      </c>
      <c r="G19" s="31"/>
    </row>
    <row r="20" spans="1:7" ht="18" customHeight="1">
      <c r="A20" s="29"/>
      <c r="B20" s="30"/>
      <c r="C20" s="30"/>
      <c r="D20" s="30"/>
      <c r="E20" s="30"/>
      <c r="F20" s="30">
        <f t="shared" si="0"/>
        <v>0</v>
      </c>
      <c r="G20" s="31"/>
    </row>
    <row r="21" spans="1:7" ht="18" customHeight="1">
      <c r="A21" s="29"/>
      <c r="B21" s="30"/>
      <c r="C21" s="30"/>
      <c r="D21" s="30"/>
      <c r="E21" s="30"/>
      <c r="F21" s="30">
        <f t="shared" si="0"/>
        <v>0</v>
      </c>
      <c r="G21" s="31"/>
    </row>
    <row r="22" spans="1:7" ht="18" customHeight="1">
      <c r="A22" s="29"/>
      <c r="B22" s="30"/>
      <c r="C22" s="30"/>
      <c r="D22" s="30"/>
      <c r="E22" s="30"/>
      <c r="F22" s="30">
        <f t="shared" si="0"/>
        <v>0</v>
      </c>
      <c r="G22" s="31"/>
    </row>
    <row r="23" spans="1:7" ht="18" customHeight="1">
      <c r="A23" s="29"/>
      <c r="B23" s="30"/>
      <c r="C23" s="30"/>
      <c r="D23" s="30"/>
      <c r="E23" s="30"/>
      <c r="F23" s="30">
        <f t="shared" si="0"/>
        <v>0</v>
      </c>
      <c r="G23" s="31"/>
    </row>
    <row r="24" spans="1:7" ht="18" customHeight="1">
      <c r="A24" s="29"/>
      <c r="B24" s="30"/>
      <c r="C24" s="30"/>
      <c r="D24" s="30"/>
      <c r="E24" s="30"/>
      <c r="F24" s="30">
        <f t="shared" si="0"/>
        <v>0</v>
      </c>
      <c r="G24" s="31"/>
    </row>
    <row r="25" spans="1:7" ht="18" customHeight="1">
      <c r="A25" s="29"/>
      <c r="B25" s="30"/>
      <c r="C25" s="30"/>
      <c r="D25" s="30"/>
      <c r="E25" s="30"/>
      <c r="F25" s="30">
        <f t="shared" si="0"/>
        <v>0</v>
      </c>
      <c r="G25" s="31"/>
    </row>
    <row r="26" spans="1:7" ht="18" customHeight="1">
      <c r="A26" s="29"/>
      <c r="B26" s="30"/>
      <c r="C26" s="30"/>
      <c r="D26" s="30"/>
      <c r="E26" s="30"/>
      <c r="F26" s="30">
        <f t="shared" si="0"/>
        <v>0</v>
      </c>
      <c r="G26" s="31"/>
    </row>
    <row r="27" spans="1:7" ht="18" customHeight="1">
      <c r="A27" s="29"/>
      <c r="B27" s="30"/>
      <c r="C27" s="30"/>
      <c r="D27" s="30"/>
      <c r="E27" s="30"/>
      <c r="F27" s="30">
        <f t="shared" si="0"/>
        <v>0</v>
      </c>
      <c r="G27" s="31"/>
    </row>
    <row r="28" spans="1:7" ht="18" customHeight="1">
      <c r="A28" s="29"/>
      <c r="B28" s="30"/>
      <c r="C28" s="30"/>
      <c r="D28" s="30"/>
      <c r="E28" s="30"/>
      <c r="F28" s="30">
        <f t="shared" si="0"/>
        <v>0</v>
      </c>
      <c r="G28" s="31"/>
    </row>
    <row r="29" spans="1:7" ht="18" customHeight="1">
      <c r="A29" s="29"/>
      <c r="B29" s="30"/>
      <c r="C29" s="30"/>
      <c r="D29" s="30"/>
      <c r="E29" s="30"/>
      <c r="F29" s="30">
        <f t="shared" si="0"/>
        <v>0</v>
      </c>
      <c r="G29" s="31"/>
    </row>
    <row r="30" spans="1:7" ht="18" customHeight="1">
      <c r="A30" s="29"/>
      <c r="B30" s="30"/>
      <c r="C30" s="30"/>
      <c r="D30" s="30"/>
      <c r="E30" s="30"/>
      <c r="F30" s="30">
        <f t="shared" si="0"/>
        <v>0</v>
      </c>
      <c r="G30" s="31"/>
    </row>
    <row r="31" spans="1:7" ht="18" customHeight="1">
      <c r="A31" s="29"/>
      <c r="B31" s="30"/>
      <c r="C31" s="30"/>
      <c r="D31" s="30"/>
      <c r="E31" s="30"/>
      <c r="F31" s="30">
        <f t="shared" si="0"/>
        <v>0</v>
      </c>
      <c r="G31" s="31"/>
    </row>
    <row r="32" spans="1:7" ht="18" customHeight="1">
      <c r="A32" s="29"/>
      <c r="B32" s="30"/>
      <c r="C32" s="30"/>
      <c r="D32" s="30"/>
      <c r="E32" s="30"/>
      <c r="F32" s="30">
        <f t="shared" si="0"/>
        <v>0</v>
      </c>
      <c r="G32" s="31"/>
    </row>
    <row r="33" spans="1:7" ht="18" customHeight="1">
      <c r="A33" s="29"/>
      <c r="B33" s="30"/>
      <c r="C33" s="30"/>
      <c r="D33" s="30"/>
      <c r="E33" s="30"/>
      <c r="F33" s="30">
        <f t="shared" si="0"/>
        <v>0</v>
      </c>
      <c r="G33" s="31"/>
    </row>
    <row r="34" spans="1:7" ht="18" customHeight="1">
      <c r="A34" s="29"/>
      <c r="B34" s="30"/>
      <c r="C34" s="30"/>
      <c r="D34" s="30"/>
      <c r="E34" s="30"/>
      <c r="F34" s="30"/>
      <c r="G34" s="31"/>
    </row>
    <row r="35" spans="1:7" ht="18" customHeight="1">
      <c r="A35" s="29"/>
      <c r="B35" s="30"/>
      <c r="C35" s="30"/>
      <c r="D35" s="30"/>
      <c r="E35" s="30"/>
      <c r="F35" s="30"/>
      <c r="G35" s="31"/>
    </row>
    <row r="36" spans="1:7" ht="18" customHeight="1">
      <c r="A36" s="29"/>
      <c r="B36" s="30"/>
      <c r="C36" s="30"/>
      <c r="D36" s="30"/>
      <c r="E36" s="30"/>
      <c r="F36" s="30"/>
      <c r="G36" s="31"/>
    </row>
    <row r="37" spans="1:7" ht="18" customHeight="1">
      <c r="A37" s="29"/>
      <c r="B37" s="30"/>
      <c r="C37" s="30"/>
      <c r="D37" s="30"/>
      <c r="E37" s="30"/>
      <c r="F37" s="30">
        <f t="shared" si="0"/>
        <v>0</v>
      </c>
      <c r="G37" s="31"/>
    </row>
    <row r="38" spans="1:7" ht="18" customHeight="1">
      <c r="A38" s="29"/>
      <c r="B38" s="30"/>
      <c r="C38" s="30"/>
      <c r="D38" s="30"/>
      <c r="E38" s="30"/>
      <c r="F38" s="30">
        <f t="shared" si="0"/>
        <v>0</v>
      </c>
      <c r="G38" s="31"/>
    </row>
    <row r="39" spans="1:7" ht="18" customHeight="1">
      <c r="A39" s="29"/>
      <c r="B39" s="30"/>
      <c r="C39" s="30"/>
      <c r="D39" s="30"/>
      <c r="E39" s="30"/>
      <c r="F39" s="30">
        <f t="shared" si="0"/>
        <v>0</v>
      </c>
      <c r="G39" s="31"/>
    </row>
    <row r="40" spans="1:7" ht="18" customHeight="1">
      <c r="A40" s="29"/>
      <c r="B40" s="30"/>
      <c r="C40" s="30"/>
      <c r="D40" s="30"/>
      <c r="E40" s="30"/>
      <c r="F40" s="30">
        <f t="shared" si="0"/>
        <v>0</v>
      </c>
      <c r="G40" s="31"/>
    </row>
    <row r="41" spans="1:7" ht="18" customHeight="1">
      <c r="A41" s="29"/>
      <c r="B41" s="30"/>
      <c r="C41" s="30"/>
      <c r="D41" s="30"/>
      <c r="E41" s="30"/>
      <c r="F41" s="30">
        <f t="shared" si="0"/>
        <v>0</v>
      </c>
      <c r="G41" s="31"/>
    </row>
    <row r="42" spans="1:7" ht="18" customHeight="1" thickBot="1">
      <c r="A42" s="32"/>
      <c r="B42" s="33"/>
      <c r="C42" s="33"/>
      <c r="D42" s="33"/>
      <c r="E42" s="33"/>
      <c r="F42" s="30">
        <f t="shared" si="0"/>
        <v>0</v>
      </c>
      <c r="G42" s="34"/>
    </row>
    <row r="43" spans="1:7" ht="18" customHeight="1" thickBot="1" thickTop="1">
      <c r="A43" s="221" t="s">
        <v>18</v>
      </c>
      <c r="B43" s="222"/>
      <c r="C43" s="35"/>
      <c r="D43" s="35"/>
      <c r="E43" s="35"/>
      <c r="F43" s="35">
        <f>SUM(F4:F42)</f>
        <v>0</v>
      </c>
      <c r="G43" s="36"/>
    </row>
  </sheetData>
  <sheetProtection/>
  <mergeCells count="3">
    <mergeCell ref="A43:B43"/>
    <mergeCell ref="A1:G1"/>
    <mergeCell ref="B2:G2"/>
  </mergeCells>
  <printOptions/>
  <pageMargins left="0.5905511811023623" right="0.5905511811023623" top="0.984251968503937"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山根土建株式会社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hirasawa</dc:creator>
  <cp:keywords/>
  <dc:description/>
  <cp:lastModifiedBy>山根百合</cp:lastModifiedBy>
  <cp:lastPrinted>2002-11-05T01:01:54Z</cp:lastPrinted>
  <dcterms:created xsi:type="dcterms:W3CDTF">2002-09-19T22:45:46Z</dcterms:created>
  <dcterms:modified xsi:type="dcterms:W3CDTF">2017-05-26T02:28:11Z</dcterms:modified>
  <cp:category/>
  <cp:version/>
  <cp:contentType/>
  <cp:contentStatus/>
</cp:coreProperties>
</file>